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MerkulovaSV\Desktop\РАБОТА\2025-2026 учебный год\Облачные технологии\ЗАГРУЗИТЬ\"/>
    </mc:Choice>
  </mc:AlternateContent>
  <xr:revisionPtr revIDLastSave="0" documentId="8_{ED3096AD-75E0-47F1-A1A5-84B0D146E5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Критерии оценки" sheetId="1" r:id="rId1"/>
    <sheet name="Перечень профессиональных задач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19" i="1" l="1"/>
  <c r="I60" i="1"/>
  <c r="I6" i="1"/>
  <c r="I159" i="1" l="1"/>
</calcChain>
</file>

<file path=xl/sharedStrings.xml><?xml version="1.0" encoding="utf-8"?>
<sst xmlns="http://schemas.openxmlformats.org/spreadsheetml/2006/main" count="361" uniqueCount="230">
  <si>
    <t>Мероприятие</t>
  </si>
  <si>
    <t>Наименование компетенции</t>
  </si>
  <si>
    <t>Облачные технологии</t>
  </si>
  <si>
    <t>Код</t>
  </si>
  <si>
    <t>Субкритерий</t>
  </si>
  <si>
    <t>Тип аспекта</t>
  </si>
  <si>
    <t>Аспект</t>
  </si>
  <si>
    <t>Судейский балл</t>
  </si>
  <si>
    <t>Методика проверки аспекта</t>
  </si>
  <si>
    <t>Требование или номинальный размер</t>
  </si>
  <si>
    <t>Проф. задача</t>
  </si>
  <si>
    <t>Макс. балл</t>
  </si>
  <si>
    <t>А</t>
  </si>
  <si>
    <t xml:space="preserve">Развертывание пула серверов для организации сетевого взаимодействия. </t>
  </si>
  <si>
    <t>И</t>
  </si>
  <si>
    <t>Виртуальная машина vm-nexus01  соответсвует характеристикам задания</t>
  </si>
  <si>
    <t>Виртуальная машина vm-dev01  соответсвует характеристикам задания</t>
  </si>
  <si>
    <t>Виртуальная машина vm-runner01  соответсвует характеристикам задания</t>
  </si>
  <si>
    <t>Виртуальная машина vm-gitlab   соответсвует характеристикам задания</t>
  </si>
  <si>
    <t>С рабочего места участника есть доступ по SSH до vm-nexus01</t>
  </si>
  <si>
    <t>С рабочего места участника есть доступ по SSH до vm-dev01</t>
  </si>
  <si>
    <t>С рабочего места участника есть доступ по SSH до vm-runner01</t>
  </si>
  <si>
    <t>С рабочего места участника есть доступ по SSH до vm-gitlab</t>
  </si>
  <si>
    <t xml:space="preserve">С рабочего места участника есть консольный доступ до всех ВМ из-под пользователя altlinux с паролем P@ssw0rd </t>
  </si>
  <si>
    <t>Настройка виртуальной машины vm-nexus01</t>
  </si>
  <si>
    <t>На ВМ  vm-nexus01 установлен Docker</t>
  </si>
  <si>
    <t>Средствами Docker Compose из файла compose.yml на vm-nexus01 развачивает готовый к работе Nexus</t>
  </si>
  <si>
    <t>На ВМ  vm-nexus01 в файле compose.yml сервис Nexus использует volume с именем nexus-data для хранения данных</t>
  </si>
  <si>
    <t>На ВМ  vm-nexus01 в файле compose.yml сервис Nexus есть healthcheck для СУБД и очередность запуска сервисов</t>
  </si>
  <si>
    <t>С рабочего места участника есть доступ к веб-интерфейсу Nexus по http://vm-nexus01.cloud2026.region:8081</t>
  </si>
  <si>
    <t>С рабочего места участника есть доступ к веб-интерфейсу Nexus по https://nexus.cloud2026.region</t>
  </si>
  <si>
    <t>Настройка менеджера репозиториев Nexus</t>
  </si>
  <si>
    <t>Создана учетная запись в Nexus с именем devops и паролем P@ssw0rd</t>
  </si>
  <si>
    <t>Созданая учетная запись в Nexus с именем devops обладает правами администратора</t>
  </si>
  <si>
    <t>Содан Docker hosted репозиторий в Nexus для хранения Docker-образов на порту 8083</t>
  </si>
  <si>
    <t>Содан Docker proxy репозиторий для dockerhub на порту 8084</t>
  </si>
  <si>
    <t>Настройка виртуальной машины vm-dev01</t>
  </si>
  <si>
    <t>Установлен docker на vm-dev01</t>
  </si>
  <si>
    <t>Dockerfile для приложения django-girls-wo-docker написан и соответствует требованиям задания</t>
  </si>
  <si>
    <t>Образ для приложения django-girls-wo-docker cобран и запушин в Nexus</t>
  </si>
  <si>
    <t xml:space="preserve">Приложение на vm-dev01 запущенно и работает корректно с образом из nexus </t>
  </si>
  <si>
    <t>С рабочего места участника есть доступ до приложения по http://vm-dev01.cloud2026.region:8000</t>
  </si>
  <si>
    <t xml:space="preserve">В веб-интерфейсе приложения можно выполнить вход из-под пользователя admin с паролем pass </t>
  </si>
  <si>
    <t>Настройка виртуальной машины vm-gitlab</t>
  </si>
  <si>
    <t>Установлен docker на vm-gitlab</t>
  </si>
  <si>
    <t>Средствами Docker Compose из файла compose.yml на vm-gitlab развачивает готовый к работе GitLab CE</t>
  </si>
  <si>
    <t>С рабочего места участника есть доступ до GitLab CE по https://gitlab.cloud2026.region</t>
  </si>
  <si>
    <t>Настройка GitLab CE</t>
  </si>
  <si>
    <t>Создана учетная запись в GitLab CE с именем devops и паролем P@ssw0rd</t>
  </si>
  <si>
    <t>Создан репозиторий в GitLab CE с именем django-girls-wo-docker и принадлежит пользователю devops</t>
  </si>
  <si>
    <t>В GitLab CE в репозиторий django-girls-wo-docker запушен исодный код приложения с ВМ vm-dev01</t>
  </si>
  <si>
    <t>Настройка виртуальной машины vm-runner01</t>
  </si>
  <si>
    <t>Установлен docker на vm-runner01</t>
  </si>
  <si>
    <t>В GitLab CE добавлен GitLab Runner</t>
  </si>
  <si>
    <t>В GitLab CE добавленый GitLab Runner использует в качестве исполнителя Docker executor</t>
  </si>
  <si>
    <t>Разработка pipeline в GitLab CI</t>
  </si>
  <si>
    <t>Разработан Gitlab CI пайплайн с этапом сборки docker образа</t>
  </si>
  <si>
    <t>Разработан Gitlab CI пайплайн с этапом загрузки docker-образа в GitLab Container Registry</t>
  </si>
  <si>
    <t>Разработан Gitlab CI пайплайн с этапом перепубликации образа в Nexus</t>
  </si>
  <si>
    <t>В пайплайн добавлена джоба деплоя приложения на vm-dev01</t>
  </si>
  <si>
    <t>В релультате работы пайплайна с рабочего места участника приложение доступно по http://vm-dev01.cloud2026.region:8080</t>
  </si>
  <si>
    <t>Доработка pipeline в GitLab CI</t>
  </si>
  <si>
    <t>Доработан Gitlab CI пайплайн с этапом i. автоматического разверёртывания ВМ prod-app01 и prod-app02</t>
  </si>
  <si>
    <t>Доработан Gitlab CI пайплайн с этапом i. автоматического разверёртывания приложения на ВМ prod-app01 и prod-app02</t>
  </si>
  <si>
    <t>Доработанный Gitlab CI пайплайн содержит зависимости между job'ами в соответствии с требованиями задания</t>
  </si>
  <si>
    <t>В случае успешного завершения всех этапов пайплайна с рабочего места участника приложение доступно по http://prod-app01.cloud2026.region:8000</t>
  </si>
  <si>
    <t>В случае успешного завершения всех этапов пайплайна с рабочего места участника приложение доступно по http://prod-app02.cloud2026.region:8000</t>
  </si>
  <si>
    <t>Б</t>
  </si>
  <si>
    <t>Развертывание приложений в отказоустойчивой масштабируемой инфраструктуре</t>
  </si>
  <si>
    <t>Завершение работы</t>
  </si>
  <si>
    <t>Автоматически создаваемые ресурсы удалены</t>
  </si>
  <si>
    <t>Допустимые ресурсы:  Cloud-ADM, Cloud-MON, Cloud-BACKUP01, Cloud-BACKUP02; Cloud-RTR; Backup-Net, Management-Net, плавающий IP-адрес</t>
  </si>
  <si>
    <t>Подготовка машины Cloud-ADM</t>
  </si>
  <si>
    <t>Создан инстанс Cloud-ADM и подключён к необходимым сетям и ассоциирован плавающий IP</t>
  </si>
  <si>
    <t>Имя должно быть Cloud-ADM; Подключены сети с именами: Management-Net,Backup-Net; Ассоциирован Плавающий IP</t>
  </si>
  <si>
    <t>Инстанс Cloud-ADM имеет правильные параметры</t>
  </si>
  <si>
    <t>Параметры должны быть: 2 vCPU, 4 RAM, 30 HDD, alt-workstation-10.4-p10-cloud</t>
  </si>
  <si>
    <t>На рабочем столе сохранена ключевая пара</t>
  </si>
  <si>
    <t>Ключевая пара должны быть на Рабочем столе и иметь расширение .pem</t>
  </si>
  <si>
    <t>В PuTTY создан профиль Cloud-ADM</t>
  </si>
  <si>
    <t>Имя профиля в PuTTY должно быть Cloud-ADM</t>
  </si>
  <si>
    <t>Используя профиль Cloud-ADM в PuTTY можно подключиться к инстансу Cloud-ADM по SSH</t>
  </si>
  <si>
    <t>Для подключения используется пользователь altlinux, подключение происходит без ввода пароля и ввода дополнительных параметров</t>
  </si>
  <si>
    <t>На рабочем столе создан профиль с именем Cloud-ADM для подключения по RDP</t>
  </si>
  <si>
    <t>Профиль с именем Cloud-ADM должен быть сохранён на Рабочем столе</t>
  </si>
  <si>
    <t>Используя профиль Cloud-ADM можно подключиться к инстансу Cloud-ADM по RDP</t>
  </si>
  <si>
    <t>Подключение происходит с использованием пользователя altlinux и пароля P@ssw0rd</t>
  </si>
  <si>
    <t>Развёртывание облачной инфраструктуры</t>
  </si>
  <si>
    <t>На инстансе Cloud-ADM создан скрипт deploy-cloudinfra.sh</t>
  </si>
  <si>
    <t>Скрипт deploy-cloudinfra.sh создан в директории /home/altlinux/bin</t>
  </si>
  <si>
    <t>На инстансе Cloud-ADM для подключения к облачному провайдеру используется файл cloudinit.conf</t>
  </si>
  <si>
    <t>Файл cloudinint.conf создан в директории /home/altlinux/bin и содержит данные для подключения к облачному провайдеру</t>
  </si>
  <si>
    <t>На инстансе Cloud-ADM скрипт deploy-cloudinfra.sh может быть запущен из любой директории</t>
  </si>
  <si>
    <t>Например из домашней директории пользователя altlinux</t>
  </si>
  <si>
    <t>Скрипт deploy-cloudinfra.sh использует  Terraform и (или) OpenStack CLI</t>
  </si>
  <si>
    <t>Необходимо запустить скрипт deploy-cloudinfra.sh и наблюдать работу  Terraform и (или) OpenStack CLI</t>
  </si>
  <si>
    <t>В результате работы скрипта deploy-cloudinfra.sh созданы все необходимые инстансы</t>
  </si>
  <si>
    <t>Созданы инстансы: Cloud-HA01, Cloud-HA02, Cloud-DB01, Cloud-DB02, Cloud-WEB01, Cloud-WEB02</t>
  </si>
  <si>
    <t>В результате работы скрипта deploy-cloudinfra.sh созданные инстансы имеют соответствующие характеристики</t>
  </si>
  <si>
    <t>Cloud-HA01, Cloud-HA02: 1vCPU, 512 RAM, 10 HDD; Cloud-DB01, Cloud-DB02, Cloud-WEB01, Cloud-WEB02: 1vCPU, 1  RAM, 10 HDD; alt-p10-cloud-x86_64</t>
  </si>
  <si>
    <t>В результате работы скрипта deploy-cloudinfra.sh созданные все необходимые сети</t>
  </si>
  <si>
    <t>Созданы сети с именами: External-Net (172.16.1.0/29), Internal-Net (192.168.10.0/26)</t>
  </si>
  <si>
    <t>В результате работы скрипта deploy-cloudinfra.sh созданные инстансы подключены к соответствующим сетям</t>
  </si>
  <si>
    <t>Cloud-HA01, Cloud-HA02,Cloud-WEB01, Cloud-WEB02, Cloud-DB01, Cloud-DB02 должны быть подключены к сетям: Internal-Net, Management-Net; Cloud-HA01, Cloud-HA02 дополнительно сеть External-Net</t>
  </si>
  <si>
    <t>В результате работы скрипта deploy-cloudinfra.sh создан балансировщик нагрузки</t>
  </si>
  <si>
    <t>Балансировщик нагрузки должен иметь имя Cloud-LB, должен быть ассоциирован Плавающий IP</t>
  </si>
  <si>
    <t>В результате работы скрипта deploy-cloudinfra.sh доступ к балансировщику нагрузки ограничен</t>
  </si>
  <si>
    <t>Доступ к балансировщику нагрузки Cloud-LB должен быть ограничен протоколами HTTP и HTTPS</t>
  </si>
  <si>
    <t>В результате работы скрипта deploy-cloudinfra.sh реализован безопасный доступ к устройствам</t>
  </si>
  <si>
    <t>Все созданные инстансы должны отвечать на ICMP запросы с Control-ADM, с инстанса Control-ADM должен быть доступ по SSH до всех устройств на основе открытых ключей</t>
  </si>
  <si>
    <t>Настройка облачной инфраструктуры</t>
  </si>
  <si>
    <t>На инстансе Cloud-ADM создан скрипт configure-cloudinfra.sh</t>
  </si>
  <si>
    <t>Скрипт configure-cloudinfra.sh создан в директории /home/altlinux/bin</t>
  </si>
  <si>
    <t>На инстансе Cloud-ADM скрипт configure-cloudinfra.sh может быть запущен из любой директории</t>
  </si>
  <si>
    <t>Скрипт configure-cloudinfra.sh использует  Ansible</t>
  </si>
  <si>
    <t>Необходимо запустить скрипт configure-cloudinfra.sh и наблюдать работу  Ansible</t>
  </si>
  <si>
    <t>В результате работы скрипта configure-cloudinfra.sh реализован HAProxy frontend и backend</t>
  </si>
  <si>
    <t>На инстансах Cloud-HA01 и Cloud-HA02 в конфигурации HAProxy настроен frontend для портов 80, 443 и backend для Cloud-WEB01, Cloud-WEB02</t>
  </si>
  <si>
    <t>В результате работы скрипта configure-cloudinfra.sh реализован HAProxy round-robin и health checks</t>
  </si>
  <si>
    <t>На инстансах Cloud-HA01 и Cloud-HA02 в конфигурации HAProxy настроен алгоритм балансировки round-robin и мониторинг доступности health checks</t>
  </si>
  <si>
    <t>В результате работы скрипта configure-cloudinfra.sh реализован Keepalived Active/Backup</t>
  </si>
  <si>
    <t>На инстансах Cloud-HA01 и Cloud-HA02 в конфигурации Keepalived настроен Cloud-HA01: Активный узел (приоритет 100); Cloud-HA02: Резервный узел (приоритет 90);</t>
  </si>
  <si>
    <t>В результате работы скрипта configure-cloudinfra.sh реализован Keepalived аутентификация</t>
  </si>
  <si>
    <t>На инстансах Cloud-HA01 и Cloud-HA02 в конфигурации Keepalived настроена аутентификация между узлами</t>
  </si>
  <si>
    <t>В результате работы скрипта configure-cloudinfra.sh реализован Apache2 с поддержкой PHP</t>
  </si>
  <si>
    <t>На инстансах Cloud-WEB01 и Cloud-WEB02 веб-приложение корректно отрабатывает</t>
  </si>
  <si>
    <t>В результате работы скрипта configure-cloudinfra.sh реализован Apache2 взаимодействие с Базой данных</t>
  </si>
  <si>
    <t>На инстансах Cloud-WEB01 и Cloud-WEB02 веб-приложение может корректно установить подключение к базе данных</t>
  </si>
  <si>
    <t>В результате работы скрипта configure-cloudinfra.sh реализован Apache2 веб-приложение доступно по HTTP и HTTPS</t>
  </si>
  <si>
    <t>На инстансах Cloud-WEB01 и Cloud-WEB02 веб-приложение корректно отрабатывает как по HTTP так и по HTTPS</t>
  </si>
  <si>
    <t>В результате работы скрипта configure-cloudinfra.sh реализован PostgreSQL Master/Replica</t>
  </si>
  <si>
    <t>На инстансах Cloud-DB01 и Cloud-DB02 реализован: Cloud-DB01 (Master) и Cloud-DB02 (Replica)</t>
  </si>
  <si>
    <t>В результате работы скрипта configure-cloudinfra.sh реализован PostgreSQL пользователь, база данных</t>
  </si>
  <si>
    <t>На инстансах Cloud-DB01 и Cloud-DB02 реализована: база данных, пользователь</t>
  </si>
  <si>
    <t>Веб-приложение доступно из вне</t>
  </si>
  <si>
    <t>Веб-приложение должно быть доступно из вне, через Плавающий IP балансировщика нагрузки Cloud-LB, как по HTTP так и по HTTPS</t>
  </si>
  <si>
    <t>Настройка мониторинга</t>
  </si>
  <si>
    <t>Создан инстанс Cloud-MON и подключён к необходимым сетям</t>
  </si>
  <si>
    <t>Имя должно быть Cloud-MON; Подключены сети с именами: Management-Net,Backup-Net;</t>
  </si>
  <si>
    <t>Инстанс Cloud-MON имеет правильные параметры</t>
  </si>
  <si>
    <t>Параметры должны быть: 1 vCPU, 1 RAM, 10 HDD, alt-p10-cloud-x86_64</t>
  </si>
  <si>
    <t>На инстанс Cloud-MON реализован доступ по SSH</t>
  </si>
  <si>
    <t>С инстанса Cloud-ADM можно подключиться на инстанс Cloud-MON по SSH на основе ключевой пары, из под пользователя altlinux без указания дополнительных параметров, по имени cloud-mon</t>
  </si>
  <si>
    <t>На инстанс Cloud-MON установлен Docker</t>
  </si>
  <si>
    <t>На инстанс Cloud-MON должен быть установлен Docker и Docker Compose</t>
  </si>
  <si>
    <t>На инстансе Cloud-MON создан файл monitoring.yml</t>
  </si>
  <si>
    <t>На инстансe Cloud-MON должен быть создан файл monitoring.yml в домашней директории пользователя altlinux</t>
  </si>
  <si>
    <t>На инстансе Cloud-MON средствами Docker Compose запускается стек контейнеров</t>
  </si>
  <si>
    <t>На инстансe Cloud-MON средствами Docker Compose из файла monitoring.yml должен запускаться стек контейнеров для NodeExporter, Prometheus и Grafana</t>
  </si>
  <si>
    <t>На инстансе Cloud-ADM веб-интерфейс grafana доступен по имени grafana.au.team на порту 3000</t>
  </si>
  <si>
    <t>На инстансе Cloud-ADM в браузере при обращение на grafana.au.team:3000 должен открываться веб-интерфейс Grafana</t>
  </si>
  <si>
    <t>На инстансе Cloud-ADM веб-интерфейсе grafana добавлен dashboard</t>
  </si>
  <si>
    <t>На инстансе Cloud-ADM веб-интерфейсе grafana добавлен dashboard отображающий CPU, RAM и HDD</t>
  </si>
  <si>
    <t>На инстансе Cloud-ADM веб-интерфейсе grafana добавлены инстансы</t>
  </si>
  <si>
    <t>На инстансе Cloud-ADM веб-интерфейсе grafana добавлены инстансы: Cloud-ADM, Cloud-BACKUP01, Cloud-BACKUP02 для мониторинга</t>
  </si>
  <si>
    <t>Настройка резервного копирования</t>
  </si>
  <si>
    <t>Созданы инстансы Cloud-BACKUP01 и Cloud-BACKUP02, подключёны к необходимым сетям</t>
  </si>
  <si>
    <t>Имена должны быть Cloud-BACKUP01 и Cloud-BACKUP02; Подключены сети с именами: Management-Net,Backup-Net;</t>
  </si>
  <si>
    <t>Инстансы Cloud-BACKUP01 и Cloud-BACKUP02 имеют правильные параметры</t>
  </si>
  <si>
    <t>Параметры должны быть: 1 vCPU, 1 RAM, 10 HDD, alt-p10-cloud-x86_64, дополнительный том 5 ГБ</t>
  </si>
  <si>
    <t>На инстанс Cloud-ADM установлен сервер управления для Кибер Бекап</t>
  </si>
  <si>
    <t>На инстансе Cloud-ADM должен быть доступен веб-интерфейс управления Кибер Бекап</t>
  </si>
  <si>
    <t>В веб-интерфейсе Кибер Бекап создана организация и пользователь</t>
  </si>
  <si>
    <t>В веб-интерфейсе Кибер Бекап должна быть организация (отдел) AU_Team и создан пользователь au-admin</t>
  </si>
  <si>
    <t>В веб-интерфейсе Кибер Бекап можно выполнить вход из под созданного пользователя</t>
  </si>
  <si>
    <t>В веб-интерфейсе Кибер Бекап можно выполнить вход из под пользователя au-admin с паролем P@ssw0rd</t>
  </si>
  <si>
    <t>На инстансах Cloud-BACKUP01 и Cloud-BACKUP02 реализован агент Кибер Бекап с функциями узла хранилища</t>
  </si>
  <si>
    <t>В веб-интерфейсе Кибер Бекап должны появиться агенты Cloud-BACKUP01 и Cloud-BACKUP02</t>
  </si>
  <si>
    <t>На инстансах Cloud-BACKUP01 и Cloud-BACKUP02  реализовано устройство хранения</t>
  </si>
  <si>
    <t>На инстансах Cloud-BACKUP01 и Cloud-BACKUP02  должно быть устройство хранения доп. том с файловой системой xfs и примонтирован по пути /backups</t>
  </si>
  <si>
    <t>В веб-интерфейсе Кибер Бекап создан план резервного копирования</t>
  </si>
  <si>
    <t>В веб-интерфейсе Кибер Бекап должен быть создан план резервного копирования домашней директории пользователя altlinux на инстансе Cloud-ADM</t>
  </si>
  <si>
    <t>План резервного копирования работает без ошибок</t>
  </si>
  <si>
    <t>План резервного копирования должен работать без каких-либо ошибок, , в качестве узла хранения используется BACKUP01</t>
  </si>
  <si>
    <t>В веб-интерфейсе Кибер Бекап создан план репликации</t>
  </si>
  <si>
    <t>В веб-интерфейсе Кибер Бекап должен быть создан план репликации для созданных резервных копий, в качестве узла хранения используется BACKUP02</t>
  </si>
  <si>
    <t>План репликации работает без ошибок</t>
  </si>
  <si>
    <t>План резервного копирования должен работать без каких-либо ошибок</t>
  </si>
  <si>
    <t xml:space="preserve">Настройка объектного хранилища для централизованного управления данными и обеспечения отказоустойчивости хранения </t>
  </si>
  <si>
    <t xml:space="preserve">Развертывание объектное хранилище </t>
  </si>
  <si>
    <t>Конфигурация распределенного кластера</t>
  </si>
  <si>
    <t>Для API используется порт `9000`  на каждом узле</t>
  </si>
  <si>
    <t>Для веб-интерфейса Console используется порт `9001`  на каждом узле</t>
  </si>
  <si>
    <t>Доступ к распределенному хранилищу</t>
  </si>
  <si>
    <t>Кластер MinIO доступен по внутренним именам хостов</t>
  </si>
  <si>
    <t>Веб-интерфейс Console доступен на каждом узле</t>
  </si>
  <si>
    <t>API  доступно на каждом узле</t>
  </si>
  <si>
    <t>Обеспечение безопасности</t>
  </si>
  <si>
    <t>Для `srv1-cod.cod.ssa2025`  выпущен сертификат</t>
  </si>
  <si>
    <t>Для `srv2-cod.cod.ssa2025`  выпущен сертификат</t>
  </si>
  <si>
    <t xml:space="preserve">Настроенна потдержка TLS-соединений для API </t>
  </si>
  <si>
    <t>Настроенна потдержка TLS-соединений для Console</t>
  </si>
  <si>
    <t>Обеспечение работоспособности</t>
  </si>
  <si>
    <t>Объект доступен через любой узел кластера</t>
  </si>
  <si>
    <t>Итого:</t>
  </si>
  <si>
    <t>Распределение баллов по профессиональным задачам соответствует градации баллов в таблице 2 Конкурсного задания</t>
  </si>
  <si>
    <t>Перечень профессиональных задач</t>
  </si>
  <si>
    <t>Выполнение работ по выявлению и устранению инцидентов в информационно-коммуникационных системах</t>
  </si>
  <si>
    <t>Обеспечение работы технических и программных средств информационно-коммуникационных систем</t>
  </si>
  <si>
    <t>Реализация схемы резервного копирования, архивирования и восстановления конфигураций технических и программных средств информационно-коммуникационных систем по утвержденным планам</t>
  </si>
  <si>
    <t>Внесение изменений в технические и программные средства информационно-коммуникационных систем по утвержденному плану работ</t>
  </si>
  <si>
    <t>Бережливое производство</t>
  </si>
  <si>
    <t>Охрана труда</t>
  </si>
  <si>
    <t>Перечень профессиональных задач соответствует таблице 1 Конкурсного задания</t>
  </si>
  <si>
    <t>На вм srv1-cod, srv2-cod, srv3-cod и srv4-cod установлен MinIO в режиме distributed mode</t>
  </si>
  <si>
    <t>В качестве бэкенда хранения на `srv1-cod`: диск /dev/sdb, /dev/sdc, /dev/sdd</t>
  </si>
  <si>
    <t>В качестве бэкенда хранения на `srv2-cod`: диск  /dev/sdb, /dev/sdc, /dev/sdd</t>
  </si>
  <si>
    <t>В качестве бэкенда хранения на `srv3-cod`: диск  /dev/sdb, /dev/sdc, /dev/sdd</t>
  </si>
  <si>
    <t>В качестве бэкенда хранения на `srv4-cod`: диск  /dev/sdb, /dev/sdc, /dev/sdd</t>
  </si>
  <si>
    <t>На дисках используется файловая система xfs с опциями -i size=512 -n size=8192</t>
  </si>
  <si>
    <t>Файловая система смонтированна на `srv1-cod`: в /mnt/minio-data-node1-1, /mnt/minio-data-node1-2, /mnt/minio-data-node1-3</t>
  </si>
  <si>
    <t>Файловая система смонтированна на `srv2-cod`: в  /mnt/minio-data-node2-1, /mnt/minio-data-node2-2, /mnt/minio-data-node2-3</t>
  </si>
  <si>
    <t>Файловая система смонтированна на `srv3-cod`: в  /mnt/minio-data-node3-1, /mnt/minio-data-node3-2, /mnt/minio-data-node3-3</t>
  </si>
  <si>
    <t>Файловая система смонтированна на `srv4-cod`: в  /mnt/minio-data-node4-1, /mnt/minio-data-node4-2, /mnt/minio-data-node4-3</t>
  </si>
  <si>
    <t>Настроено автоматическое монтирование файловых систем на серверах через UUID</t>
  </si>
  <si>
    <t>Запущенна служба MinIO на всех серверах как часть единого кластера</t>
  </si>
  <si>
    <t xml:space="preserve">Для кластера создана и настроена учетная запись minioadmincluster с паролем P@ssw0rd2025 </t>
  </si>
  <si>
    <t>В качестве хранилищя используется каталог /mnt/minio-data-node1-{1,2,3} на srv1-cod на srv1-cod</t>
  </si>
  <si>
    <t>В качестве хранилищя используется каталог /mnt/minio-data-node2-{1,2,3} на srv2-cod</t>
  </si>
  <si>
    <t>В качестве хранилищя используется каталог /mnt/minio-data-node3-{1,2,3} на srv3-cod на srv1-cod</t>
  </si>
  <si>
    <t>В качестве хранилищя используется каталог /mnt/minio-data-node4-{1,2,3} на srv4-cod</t>
  </si>
  <si>
    <t>При отказе 2х узлов сохраняются данные и кластер продолжает работу</t>
  </si>
  <si>
    <t>Работает восстановление данных при возврате узла</t>
  </si>
  <si>
    <t>bucket replication работает между двумя подкластерами</t>
  </si>
  <si>
    <t>Для `srv3-cod.cod.ssa2025`  выпущен сертификат</t>
  </si>
  <si>
    <t>Для `srv4-cod.cod.ssa2025`  выпущен сертификат</t>
  </si>
  <si>
    <t>Создан тестовый бакет с именем `test-cluster-bucket` включена версионность и политика retention (7 дней).</t>
  </si>
  <si>
    <t>Загружены тестовые объект (10 штук) в созданный бакет</t>
  </si>
  <si>
    <t>Региональный этап Чемпионата по профессиональному мастерству "Проффессионалы" 2026 г</t>
  </si>
  <si>
    <t>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</si>
</sst>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scheme val="minor"/>
    </font>
    <font>
      <sz val="12"/>
      <name val="Times New Roman"/>
    </font>
    <font>
      <b/>
      <sz val="12"/>
      <name val="Times New Roman"/>
    </font>
    <font>
      <sz val="12"/>
      <color theme="1"/>
      <name val="Times New Roman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11"/>
      <color theme="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0"/>
      <name val="Times New Roman"/>
      <family val="1"/>
      <charset val="204"/>
    </font>
    <font>
      <b/>
      <sz val="11"/>
      <color theme="0" tint="-0.49998474074526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DEEBF6"/>
      </patternFill>
    </fill>
    <fill>
      <patternFill patternType="solid">
        <fgColor theme="0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4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3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quotePrefix="1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2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 vertical="center"/>
    </xf>
    <xf numFmtId="0" fontId="5" fillId="3" borderId="5" xfId="0" applyFont="1" applyFill="1" applyBorder="1" applyAlignment="1">
      <alignment vertical="center"/>
    </xf>
    <xf numFmtId="0" fontId="5" fillId="3" borderId="6" xfId="0" applyFont="1" applyFill="1" applyBorder="1" applyAlignment="1">
      <alignment horizontal="left" vertical="center"/>
    </xf>
    <xf numFmtId="0" fontId="5" fillId="3" borderId="0" xfId="0" applyFont="1" applyFill="1" applyAlignment="1">
      <alignment vertical="center"/>
    </xf>
    <xf numFmtId="0" fontId="5" fillId="3" borderId="1" xfId="0" applyFont="1" applyFill="1" applyBorder="1" applyAlignment="1">
      <alignment vertical="center" wrapText="1"/>
    </xf>
    <xf numFmtId="0" fontId="5" fillId="3" borderId="0" xfId="0" applyFont="1" applyFill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5" fillId="3" borderId="8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9" xfId="0" applyFont="1" applyBorder="1" applyAlignment="1">
      <alignment horizontal="center" vertical="center"/>
    </xf>
    <xf numFmtId="0" fontId="5" fillId="3" borderId="8" xfId="0" applyFont="1" applyFill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2" fontId="4" fillId="4" borderId="0" xfId="0" applyNumberFormat="1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9" fillId="5" borderId="0" xfId="0" applyFont="1" applyFill="1" applyAlignment="1">
      <alignment horizontal="right" vertical="center"/>
    </xf>
    <xf numFmtId="0" fontId="9" fillId="5" borderId="0" xfId="0" applyFont="1" applyFill="1" applyAlignment="1">
      <alignment vertical="center"/>
    </xf>
    <xf numFmtId="0" fontId="9" fillId="5" borderId="0" xfId="0" applyFont="1" applyFill="1" applyAlignment="1">
      <alignment horizontal="center" vertical="center"/>
    </xf>
    <xf numFmtId="0" fontId="9" fillId="5" borderId="0" xfId="0" applyFont="1" applyFill="1" applyAlignment="1">
      <alignment vertical="center" wrapText="1"/>
    </xf>
    <xf numFmtId="0" fontId="7" fillId="5" borderId="0" xfId="0" applyFont="1" applyFill="1" applyAlignment="1">
      <alignment horizontal="center" vertical="center" wrapText="1"/>
    </xf>
    <xf numFmtId="2" fontId="7" fillId="5" borderId="0" xfId="0" applyNumberFormat="1" applyFont="1" applyFill="1" applyAlignment="1">
      <alignment horizontal="center" vertical="center"/>
    </xf>
    <xf numFmtId="2" fontId="5" fillId="0" borderId="7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0" fillId="0" borderId="0" xfId="0" applyFont="1" applyAlignment="1">
      <alignment horizontal="right" vertical="center"/>
    </xf>
    <xf numFmtId="0" fontId="5" fillId="0" borderId="0" xfId="0" quotePrefix="1" applyFont="1" applyAlignment="1">
      <alignment vertical="center" wrapText="1"/>
    </xf>
    <xf numFmtId="0" fontId="5" fillId="0" borderId="0" xfId="0" quotePrefix="1" applyFont="1" applyAlignment="1">
      <alignment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2" fontId="4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4" borderId="0" xfId="0" applyFont="1" applyFill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162"/>
  <sheetViews>
    <sheetView tabSelected="1" topLeftCell="A115" zoomScale="70" zoomScaleNormal="70" workbookViewId="0">
      <selection activeCell="A119" sqref="A119"/>
    </sheetView>
  </sheetViews>
  <sheetFormatPr defaultColWidth="11" defaultRowHeight="15.75" x14ac:dyDescent="0.25"/>
  <cols>
    <col min="1" max="1" width="6.875" style="9" customWidth="1"/>
    <col min="2" max="2" width="31" style="5" customWidth="1"/>
    <col min="3" max="3" width="13.375" style="13" customWidth="1"/>
    <col min="4" max="4" width="47.625" style="6" customWidth="1"/>
    <col min="5" max="5" width="15.375" style="13" customWidth="1"/>
    <col min="6" max="6" width="28.25" style="6" bestFit="1" customWidth="1"/>
    <col min="7" max="7" width="22.625" style="6" customWidth="1"/>
    <col min="8" max="8" width="15.75" style="12" customWidth="1"/>
    <col min="9" max="9" width="15.75" style="13" customWidth="1"/>
    <col min="10" max="10" width="11" style="5"/>
    <col min="11" max="16384" width="11" style="1"/>
  </cols>
  <sheetData>
    <row r="2" spans="1:10" ht="40.9" customHeight="1" x14ac:dyDescent="0.25">
      <c r="B2" s="59" t="s">
        <v>0</v>
      </c>
      <c r="C2" s="10"/>
      <c r="D2" s="60" t="s">
        <v>228</v>
      </c>
      <c r="E2" s="11"/>
    </row>
    <row r="3" spans="1:10" ht="32.25" customHeight="1" x14ac:dyDescent="0.25">
      <c r="B3" s="59" t="s">
        <v>1</v>
      </c>
      <c r="C3" s="10"/>
      <c r="D3" s="61" t="s">
        <v>2</v>
      </c>
      <c r="E3" s="11"/>
    </row>
    <row r="5" spans="1:10" s="58" customFormat="1" ht="51.75" customHeight="1" x14ac:dyDescent="0.25">
      <c r="A5" s="54" t="s">
        <v>3</v>
      </c>
      <c r="B5" s="54" t="s">
        <v>4</v>
      </c>
      <c r="C5" s="54" t="s">
        <v>5</v>
      </c>
      <c r="D5" s="54" t="s">
        <v>6</v>
      </c>
      <c r="E5" s="54" t="s">
        <v>7</v>
      </c>
      <c r="F5" s="54" t="s">
        <v>8</v>
      </c>
      <c r="G5" s="54" t="s">
        <v>9</v>
      </c>
      <c r="H5" s="54" t="s">
        <v>10</v>
      </c>
      <c r="I5" s="54" t="s">
        <v>11</v>
      </c>
      <c r="J5" s="57"/>
    </row>
    <row r="6" spans="1:10" s="7" customFormat="1" x14ac:dyDescent="0.25">
      <c r="A6" s="65" t="s">
        <v>12</v>
      </c>
      <c r="B6" s="67" t="s">
        <v>13</v>
      </c>
      <c r="C6" s="67"/>
      <c r="D6" s="67"/>
      <c r="E6" s="67"/>
      <c r="F6" s="67"/>
      <c r="G6" s="67"/>
      <c r="H6" s="67"/>
      <c r="I6" s="66">
        <f>SUM(I7:I59)</f>
        <v>40</v>
      </c>
      <c r="J6" s="48"/>
    </row>
    <row r="7" spans="1:10" x14ac:dyDescent="0.25">
      <c r="A7" s="62">
        <v>1</v>
      </c>
      <c r="B7" s="63" t="s">
        <v>13</v>
      </c>
      <c r="C7" s="64"/>
      <c r="D7" s="63"/>
      <c r="E7" s="64"/>
      <c r="F7" s="64"/>
      <c r="G7" s="63"/>
      <c r="H7" s="62"/>
      <c r="I7" s="62"/>
    </row>
    <row r="8" spans="1:10" ht="30" x14ac:dyDescent="0.25">
      <c r="A8" s="16"/>
      <c r="B8" s="17"/>
      <c r="C8" s="18" t="s">
        <v>14</v>
      </c>
      <c r="D8" s="19" t="s">
        <v>15</v>
      </c>
      <c r="E8" s="16"/>
      <c r="F8" s="19"/>
      <c r="G8" s="19"/>
      <c r="H8" s="16">
        <v>3</v>
      </c>
      <c r="I8" s="20">
        <v>0.25</v>
      </c>
    </row>
    <row r="9" spans="1:10" ht="30" x14ac:dyDescent="0.25">
      <c r="A9" s="16"/>
      <c r="B9" s="17"/>
      <c r="C9" s="18" t="s">
        <v>14</v>
      </c>
      <c r="D9" s="19" t="s">
        <v>16</v>
      </c>
      <c r="E9" s="16"/>
      <c r="F9" s="19"/>
      <c r="G9" s="19"/>
      <c r="H9" s="16">
        <v>2</v>
      </c>
      <c r="I9" s="20">
        <v>0.25</v>
      </c>
    </row>
    <row r="10" spans="1:10" ht="30" x14ac:dyDescent="0.25">
      <c r="A10" s="16"/>
      <c r="B10" s="17"/>
      <c r="C10" s="18" t="s">
        <v>14</v>
      </c>
      <c r="D10" s="19" t="s">
        <v>17</v>
      </c>
      <c r="E10" s="16"/>
      <c r="F10" s="19"/>
      <c r="G10" s="19"/>
      <c r="H10" s="16">
        <v>2</v>
      </c>
      <c r="I10" s="20">
        <v>0.25</v>
      </c>
    </row>
    <row r="11" spans="1:10" ht="30" x14ac:dyDescent="0.25">
      <c r="A11" s="16"/>
      <c r="B11" s="17"/>
      <c r="C11" s="18" t="s">
        <v>14</v>
      </c>
      <c r="D11" s="19" t="s">
        <v>18</v>
      </c>
      <c r="E11" s="16"/>
      <c r="F11" s="19"/>
      <c r="G11" s="19"/>
      <c r="H11" s="16">
        <v>2</v>
      </c>
      <c r="I11" s="20">
        <v>0.25</v>
      </c>
    </row>
    <row r="12" spans="1:10" ht="30" x14ac:dyDescent="0.25">
      <c r="A12" s="16"/>
      <c r="B12" s="17"/>
      <c r="C12" s="18" t="s">
        <v>14</v>
      </c>
      <c r="D12" s="19" t="s">
        <v>19</v>
      </c>
      <c r="E12" s="16"/>
      <c r="F12" s="19"/>
      <c r="G12" s="19"/>
      <c r="H12" s="16">
        <v>2</v>
      </c>
      <c r="I12" s="20">
        <v>0.25</v>
      </c>
    </row>
    <row r="13" spans="1:10" ht="30" x14ac:dyDescent="0.25">
      <c r="A13" s="16"/>
      <c r="B13" s="17"/>
      <c r="C13" s="18" t="s">
        <v>14</v>
      </c>
      <c r="D13" s="19" t="s">
        <v>20</v>
      </c>
      <c r="E13" s="16"/>
      <c r="F13" s="19"/>
      <c r="G13" s="19"/>
      <c r="H13" s="16">
        <v>2</v>
      </c>
      <c r="I13" s="20">
        <v>0.25</v>
      </c>
    </row>
    <row r="14" spans="1:10" ht="30" x14ac:dyDescent="0.25">
      <c r="A14" s="16"/>
      <c r="B14" s="17"/>
      <c r="C14" s="18" t="s">
        <v>14</v>
      </c>
      <c r="D14" s="21" t="s">
        <v>21</v>
      </c>
      <c r="E14" s="16"/>
      <c r="F14" s="19"/>
      <c r="G14" s="19"/>
      <c r="H14" s="16">
        <v>2</v>
      </c>
      <c r="I14" s="20">
        <v>0.25</v>
      </c>
    </row>
    <row r="15" spans="1:10" ht="30" x14ac:dyDescent="0.25">
      <c r="A15" s="16"/>
      <c r="B15" s="17"/>
      <c r="C15" s="18" t="s">
        <v>14</v>
      </c>
      <c r="D15" s="19" t="s">
        <v>22</v>
      </c>
      <c r="E15" s="16"/>
      <c r="F15" s="19"/>
      <c r="G15" s="19"/>
      <c r="H15" s="16">
        <v>2</v>
      </c>
      <c r="I15" s="20">
        <v>0.25</v>
      </c>
    </row>
    <row r="16" spans="1:10" ht="45" x14ac:dyDescent="0.25">
      <c r="A16" s="16"/>
      <c r="B16" s="22"/>
      <c r="C16" s="23" t="s">
        <v>14</v>
      </c>
      <c r="D16" s="24" t="s">
        <v>23</v>
      </c>
      <c r="E16" s="16"/>
      <c r="F16" s="19"/>
      <c r="G16" s="19"/>
      <c r="H16" s="16">
        <v>4</v>
      </c>
      <c r="I16" s="20">
        <v>0.5</v>
      </c>
    </row>
    <row r="17" spans="1:9" x14ac:dyDescent="0.25">
      <c r="A17" s="25">
        <v>2</v>
      </c>
      <c r="B17" s="26" t="s">
        <v>24</v>
      </c>
      <c r="C17" s="27"/>
      <c r="D17" s="28"/>
      <c r="E17" s="29"/>
      <c r="F17" s="30"/>
      <c r="G17" s="31"/>
      <c r="H17" s="14"/>
      <c r="I17" s="14"/>
    </row>
    <row r="18" spans="1:9" x14ac:dyDescent="0.25">
      <c r="A18" s="16"/>
      <c r="B18" s="32"/>
      <c r="C18" s="33" t="s">
        <v>14</v>
      </c>
      <c r="D18" s="34" t="s">
        <v>25</v>
      </c>
      <c r="E18" s="16"/>
      <c r="F18" s="19"/>
      <c r="G18" s="19"/>
      <c r="H18" s="16">
        <v>3</v>
      </c>
      <c r="I18" s="20">
        <v>0.5</v>
      </c>
    </row>
    <row r="19" spans="1:9" ht="30" x14ac:dyDescent="0.25">
      <c r="A19" s="16"/>
      <c r="B19" s="17"/>
      <c r="C19" s="18" t="s">
        <v>14</v>
      </c>
      <c r="D19" s="19" t="s">
        <v>26</v>
      </c>
      <c r="E19" s="16"/>
      <c r="F19" s="19"/>
      <c r="G19" s="19"/>
      <c r="H19" s="16">
        <v>2</v>
      </c>
      <c r="I19" s="20">
        <v>1</v>
      </c>
    </row>
    <row r="20" spans="1:9" ht="45" x14ac:dyDescent="0.25">
      <c r="A20" s="16"/>
      <c r="B20" s="17"/>
      <c r="C20" s="18" t="s">
        <v>14</v>
      </c>
      <c r="D20" s="21" t="s">
        <v>27</v>
      </c>
      <c r="E20" s="16"/>
      <c r="F20" s="19"/>
      <c r="G20" s="19"/>
      <c r="H20" s="16">
        <v>2</v>
      </c>
      <c r="I20" s="20">
        <v>0.5</v>
      </c>
    </row>
    <row r="21" spans="1:9" ht="45" x14ac:dyDescent="0.25">
      <c r="A21" s="16"/>
      <c r="B21" s="17"/>
      <c r="C21" s="18" t="s">
        <v>14</v>
      </c>
      <c r="D21" s="19" t="s">
        <v>28</v>
      </c>
      <c r="E21" s="16"/>
      <c r="F21" s="19"/>
      <c r="G21" s="19"/>
      <c r="H21" s="16">
        <v>2</v>
      </c>
      <c r="I21" s="20">
        <v>0.75</v>
      </c>
    </row>
    <row r="22" spans="1:9" ht="45" x14ac:dyDescent="0.25">
      <c r="A22" s="16"/>
      <c r="B22" s="17"/>
      <c r="C22" s="18" t="s">
        <v>14</v>
      </c>
      <c r="D22" s="19" t="s">
        <v>29</v>
      </c>
      <c r="E22" s="16"/>
      <c r="F22" s="19"/>
      <c r="G22" s="19"/>
      <c r="H22" s="16">
        <v>2</v>
      </c>
      <c r="I22" s="20">
        <v>0.5</v>
      </c>
    </row>
    <row r="23" spans="1:9" ht="30" x14ac:dyDescent="0.25">
      <c r="A23" s="16"/>
      <c r="B23" s="17"/>
      <c r="C23" s="18" t="s">
        <v>14</v>
      </c>
      <c r="D23" s="19" t="s">
        <v>30</v>
      </c>
      <c r="E23" s="16"/>
      <c r="F23" s="19"/>
      <c r="G23" s="19"/>
      <c r="H23" s="16">
        <v>2</v>
      </c>
      <c r="I23" s="20">
        <v>2</v>
      </c>
    </row>
    <row r="24" spans="1:9" x14ac:dyDescent="0.25">
      <c r="A24" s="16">
        <v>3</v>
      </c>
      <c r="B24" s="15" t="s">
        <v>31</v>
      </c>
      <c r="C24" s="29"/>
      <c r="D24" s="15"/>
      <c r="E24" s="16"/>
      <c r="F24" s="19"/>
      <c r="G24" s="19"/>
      <c r="H24" s="16"/>
      <c r="I24" s="20"/>
    </row>
    <row r="25" spans="1:9" ht="30" x14ac:dyDescent="0.25">
      <c r="A25" s="16"/>
      <c r="B25" s="17"/>
      <c r="C25" s="18" t="s">
        <v>14</v>
      </c>
      <c r="D25" s="19" t="s">
        <v>32</v>
      </c>
      <c r="E25" s="16"/>
      <c r="F25" s="19"/>
      <c r="G25" s="19"/>
      <c r="H25" s="16">
        <v>2</v>
      </c>
      <c r="I25" s="20">
        <v>0.5</v>
      </c>
    </row>
    <row r="26" spans="1:9" ht="30" x14ac:dyDescent="0.25">
      <c r="A26" s="16"/>
      <c r="B26" s="17"/>
      <c r="C26" s="18" t="s">
        <v>14</v>
      </c>
      <c r="D26" s="21" t="s">
        <v>33</v>
      </c>
      <c r="E26" s="16"/>
      <c r="F26" s="19"/>
      <c r="G26" s="19"/>
      <c r="H26" s="16">
        <v>2</v>
      </c>
      <c r="I26" s="20">
        <v>0.5</v>
      </c>
    </row>
    <row r="27" spans="1:9" ht="30" x14ac:dyDescent="0.25">
      <c r="A27" s="16"/>
      <c r="B27" s="17"/>
      <c r="C27" s="18" t="s">
        <v>14</v>
      </c>
      <c r="D27" s="19" t="s">
        <v>34</v>
      </c>
      <c r="E27" s="16"/>
      <c r="F27" s="19"/>
      <c r="G27" s="19"/>
      <c r="H27" s="16">
        <v>4</v>
      </c>
      <c r="I27" s="20">
        <v>0.5</v>
      </c>
    </row>
    <row r="28" spans="1:9" ht="30" x14ac:dyDescent="0.25">
      <c r="A28" s="16"/>
      <c r="B28" s="22"/>
      <c r="C28" s="18" t="s">
        <v>14</v>
      </c>
      <c r="D28" s="19" t="s">
        <v>35</v>
      </c>
      <c r="E28" s="16"/>
      <c r="F28" s="19"/>
      <c r="G28" s="19"/>
      <c r="H28" s="16">
        <v>2</v>
      </c>
      <c r="I28" s="20">
        <v>0.5</v>
      </c>
    </row>
    <row r="29" spans="1:9" x14ac:dyDescent="0.25">
      <c r="A29" s="35">
        <v>4</v>
      </c>
      <c r="B29" s="26" t="s">
        <v>36</v>
      </c>
      <c r="C29" s="36"/>
      <c r="D29" s="31"/>
      <c r="E29" s="16"/>
      <c r="F29" s="21"/>
      <c r="G29" s="19"/>
      <c r="H29" s="13"/>
      <c r="I29" s="20"/>
    </row>
    <row r="30" spans="1:9" x14ac:dyDescent="0.25">
      <c r="A30" s="16"/>
      <c r="B30" s="17"/>
      <c r="C30" s="18" t="s">
        <v>14</v>
      </c>
      <c r="D30" s="19" t="s">
        <v>37</v>
      </c>
      <c r="E30" s="16"/>
      <c r="F30" s="19"/>
      <c r="G30" s="19"/>
      <c r="H30" s="16">
        <v>3</v>
      </c>
      <c r="I30" s="20">
        <v>0.5</v>
      </c>
    </row>
    <row r="31" spans="1:9" ht="30" x14ac:dyDescent="0.25">
      <c r="A31" s="16"/>
      <c r="B31" s="17"/>
      <c r="C31" s="18" t="s">
        <v>14</v>
      </c>
      <c r="D31" s="19" t="s">
        <v>38</v>
      </c>
      <c r="E31" s="16"/>
      <c r="F31" s="19"/>
      <c r="G31" s="19"/>
      <c r="H31" s="16">
        <v>2</v>
      </c>
      <c r="I31" s="20">
        <v>1</v>
      </c>
    </row>
    <row r="32" spans="1:9" ht="30" x14ac:dyDescent="0.25">
      <c r="A32" s="16"/>
      <c r="B32" s="17"/>
      <c r="C32" s="18" t="s">
        <v>14</v>
      </c>
      <c r="D32" s="19" t="s">
        <v>39</v>
      </c>
      <c r="E32" s="16"/>
      <c r="F32" s="19"/>
      <c r="G32" s="19"/>
      <c r="H32" s="16">
        <v>2</v>
      </c>
      <c r="I32" s="20">
        <v>1</v>
      </c>
    </row>
    <row r="33" spans="1:9" ht="30" x14ac:dyDescent="0.25">
      <c r="A33" s="16"/>
      <c r="B33" s="17"/>
      <c r="C33" s="18" t="s">
        <v>14</v>
      </c>
      <c r="D33" s="19" t="s">
        <v>40</v>
      </c>
      <c r="E33" s="37"/>
      <c r="F33" s="17"/>
      <c r="G33" s="17"/>
      <c r="H33" s="16">
        <v>1</v>
      </c>
      <c r="I33" s="20">
        <v>1</v>
      </c>
    </row>
    <row r="34" spans="1:9" ht="30" x14ac:dyDescent="0.25">
      <c r="A34" s="16"/>
      <c r="B34" s="17"/>
      <c r="C34" s="18" t="s">
        <v>14</v>
      </c>
      <c r="D34" s="19" t="s">
        <v>41</v>
      </c>
      <c r="E34" s="37"/>
      <c r="F34" s="17"/>
      <c r="G34" s="17"/>
      <c r="H34" s="16">
        <v>2</v>
      </c>
      <c r="I34" s="20">
        <v>1</v>
      </c>
    </row>
    <row r="35" spans="1:9" ht="30" x14ac:dyDescent="0.25">
      <c r="A35" s="16"/>
      <c r="B35" s="22"/>
      <c r="C35" s="18" t="s">
        <v>14</v>
      </c>
      <c r="D35" s="19" t="s">
        <v>42</v>
      </c>
      <c r="E35" s="37"/>
      <c r="F35" s="17"/>
      <c r="G35" s="17"/>
      <c r="H35" s="16">
        <v>2</v>
      </c>
      <c r="I35" s="20">
        <v>2</v>
      </c>
    </row>
    <row r="36" spans="1:9" x14ac:dyDescent="0.25">
      <c r="A36" s="38">
        <v>5</v>
      </c>
      <c r="B36" s="26" t="s">
        <v>43</v>
      </c>
      <c r="C36" s="36"/>
      <c r="D36" s="39"/>
      <c r="F36" s="40"/>
      <c r="G36" s="21"/>
      <c r="H36" s="41"/>
      <c r="I36" s="20"/>
    </row>
    <row r="37" spans="1:9" x14ac:dyDescent="0.25">
      <c r="A37" s="16"/>
      <c r="B37" s="32"/>
      <c r="C37" s="18" t="s">
        <v>14</v>
      </c>
      <c r="D37" s="19" t="s">
        <v>44</v>
      </c>
      <c r="E37" s="16"/>
      <c r="F37" s="19"/>
      <c r="G37" s="19"/>
      <c r="H37" s="16">
        <v>3</v>
      </c>
      <c r="I37" s="20">
        <v>0.5</v>
      </c>
    </row>
    <row r="38" spans="1:9" ht="30" x14ac:dyDescent="0.25">
      <c r="A38" s="16"/>
      <c r="B38" s="17"/>
      <c r="C38" s="18" t="s">
        <v>14</v>
      </c>
      <c r="D38" s="19" t="s">
        <v>45</v>
      </c>
      <c r="E38" s="16"/>
      <c r="F38" s="19"/>
      <c r="G38" s="19"/>
      <c r="H38" s="16">
        <v>1</v>
      </c>
      <c r="I38" s="20">
        <v>1</v>
      </c>
    </row>
    <row r="39" spans="1:9" ht="30" x14ac:dyDescent="0.25">
      <c r="A39" s="16"/>
      <c r="B39" s="22"/>
      <c r="C39" s="18" t="s">
        <v>14</v>
      </c>
      <c r="D39" s="19" t="s">
        <v>46</v>
      </c>
      <c r="E39" s="16"/>
      <c r="F39" s="19"/>
      <c r="G39" s="19"/>
      <c r="H39" s="16">
        <v>1</v>
      </c>
      <c r="I39" s="20">
        <v>2</v>
      </c>
    </row>
    <row r="40" spans="1:9" x14ac:dyDescent="0.25">
      <c r="A40" s="38">
        <v>6</v>
      </c>
      <c r="B40" s="26" t="s">
        <v>47</v>
      </c>
      <c r="C40" s="36"/>
      <c r="D40" s="39"/>
      <c r="E40" s="41"/>
      <c r="F40" s="40"/>
      <c r="G40" s="40"/>
      <c r="H40" s="41"/>
      <c r="I40" s="20"/>
    </row>
    <row r="41" spans="1:9" ht="30" x14ac:dyDescent="0.25">
      <c r="A41" s="16"/>
      <c r="B41" s="32"/>
      <c r="C41" s="18" t="s">
        <v>14</v>
      </c>
      <c r="D41" s="19" t="s">
        <v>48</v>
      </c>
      <c r="E41" s="16"/>
      <c r="F41" s="19"/>
      <c r="G41" s="19"/>
      <c r="H41" s="16">
        <v>2</v>
      </c>
      <c r="I41" s="20">
        <v>0.5</v>
      </c>
    </row>
    <row r="42" spans="1:9" ht="30" x14ac:dyDescent="0.25">
      <c r="A42" s="16"/>
      <c r="B42" s="17"/>
      <c r="C42" s="18" t="s">
        <v>14</v>
      </c>
      <c r="D42" s="19" t="s">
        <v>49</v>
      </c>
      <c r="E42" s="16"/>
      <c r="F42" s="19"/>
      <c r="G42" s="19"/>
      <c r="H42" s="16">
        <v>2</v>
      </c>
      <c r="I42" s="20">
        <v>0.5</v>
      </c>
    </row>
    <row r="43" spans="1:9" ht="30" x14ac:dyDescent="0.25">
      <c r="A43" s="16"/>
      <c r="B43" s="22"/>
      <c r="C43" s="18" t="s">
        <v>14</v>
      </c>
      <c r="D43" s="19" t="s">
        <v>50</v>
      </c>
      <c r="E43" s="16"/>
      <c r="F43" s="19"/>
      <c r="G43" s="19"/>
      <c r="H43" s="16">
        <v>2</v>
      </c>
      <c r="I43" s="20">
        <v>1</v>
      </c>
    </row>
    <row r="44" spans="1:9" x14ac:dyDescent="0.25">
      <c r="A44" s="38">
        <v>7</v>
      </c>
      <c r="B44" s="26" t="s">
        <v>51</v>
      </c>
      <c r="C44" s="36"/>
      <c r="D44" s="19"/>
      <c r="E44" s="16"/>
      <c r="F44" s="19"/>
      <c r="G44" s="19"/>
      <c r="H44" s="16"/>
      <c r="I44" s="20"/>
    </row>
    <row r="45" spans="1:9" x14ac:dyDescent="0.25">
      <c r="A45" s="16"/>
      <c r="B45" s="32"/>
      <c r="C45" s="18" t="s">
        <v>14</v>
      </c>
      <c r="D45" s="19" t="s">
        <v>52</v>
      </c>
      <c r="E45" s="37"/>
      <c r="F45" s="17"/>
      <c r="G45" s="17"/>
      <c r="H45" s="16">
        <v>3</v>
      </c>
      <c r="I45" s="20">
        <v>0.5</v>
      </c>
    </row>
    <row r="46" spans="1:9" x14ac:dyDescent="0.25">
      <c r="A46" s="16"/>
      <c r="B46" s="32"/>
      <c r="C46" s="18" t="s">
        <v>14</v>
      </c>
      <c r="D46" s="19" t="s">
        <v>53</v>
      </c>
      <c r="E46" s="37"/>
      <c r="F46" s="17"/>
      <c r="G46" s="17"/>
      <c r="H46" s="16">
        <v>3</v>
      </c>
      <c r="I46" s="20">
        <v>1</v>
      </c>
    </row>
    <row r="47" spans="1:9" ht="30" x14ac:dyDescent="0.25">
      <c r="A47" s="16"/>
      <c r="B47" s="42"/>
      <c r="C47" s="18" t="s">
        <v>14</v>
      </c>
      <c r="D47" s="19" t="s">
        <v>54</v>
      </c>
      <c r="E47" s="37"/>
      <c r="F47" s="17"/>
      <c r="G47" s="17"/>
      <c r="H47" s="16">
        <v>3</v>
      </c>
      <c r="I47" s="20">
        <v>0.75</v>
      </c>
    </row>
    <row r="48" spans="1:9" x14ac:dyDescent="0.25">
      <c r="A48" s="38">
        <v>8</v>
      </c>
      <c r="B48" s="26" t="s">
        <v>55</v>
      </c>
      <c r="C48" s="36"/>
      <c r="D48" s="19"/>
      <c r="E48" s="37"/>
      <c r="F48" s="17"/>
      <c r="G48" s="17"/>
      <c r="H48" s="16"/>
      <c r="I48" s="20"/>
    </row>
    <row r="49" spans="1:11" ht="30" x14ac:dyDescent="0.25">
      <c r="A49" s="16"/>
      <c r="B49" s="17"/>
      <c r="C49" s="18" t="s">
        <v>14</v>
      </c>
      <c r="D49" s="19" t="s">
        <v>56</v>
      </c>
      <c r="E49" s="16"/>
      <c r="F49" s="19"/>
      <c r="G49" s="19"/>
      <c r="H49" s="16">
        <v>4</v>
      </c>
      <c r="I49" s="20">
        <v>1</v>
      </c>
    </row>
    <row r="50" spans="1:11" ht="30" x14ac:dyDescent="0.25">
      <c r="A50" s="16"/>
      <c r="B50" s="17"/>
      <c r="C50" s="18" t="s">
        <v>14</v>
      </c>
      <c r="D50" s="19" t="s">
        <v>57</v>
      </c>
      <c r="E50" s="16"/>
      <c r="F50" s="19"/>
      <c r="G50" s="19"/>
      <c r="H50" s="16">
        <v>4</v>
      </c>
      <c r="I50" s="20">
        <v>1</v>
      </c>
    </row>
    <row r="51" spans="1:11" ht="30" x14ac:dyDescent="0.25">
      <c r="A51" s="16"/>
      <c r="B51" s="17"/>
      <c r="C51" s="18" t="s">
        <v>14</v>
      </c>
      <c r="D51" s="19" t="s">
        <v>58</v>
      </c>
      <c r="E51" s="16"/>
      <c r="F51" s="19"/>
      <c r="G51" s="19"/>
      <c r="H51" s="16">
        <v>5</v>
      </c>
      <c r="I51" s="20">
        <v>2</v>
      </c>
    </row>
    <row r="52" spans="1:11" ht="30" x14ac:dyDescent="0.25">
      <c r="A52" s="16"/>
      <c r="B52" s="17"/>
      <c r="C52" s="18" t="s">
        <v>14</v>
      </c>
      <c r="D52" s="19" t="s">
        <v>59</v>
      </c>
      <c r="E52" s="16"/>
      <c r="F52" s="19"/>
      <c r="G52" s="19"/>
      <c r="H52" s="16">
        <v>1</v>
      </c>
      <c r="I52" s="20">
        <v>2</v>
      </c>
    </row>
    <row r="53" spans="1:11" ht="45" x14ac:dyDescent="0.25">
      <c r="A53" s="16"/>
      <c r="B53" s="22"/>
      <c r="C53" s="18" t="s">
        <v>14</v>
      </c>
      <c r="D53" s="19" t="s">
        <v>60</v>
      </c>
      <c r="E53" s="16"/>
      <c r="F53" s="19"/>
      <c r="G53" s="19"/>
      <c r="H53" s="16">
        <v>4</v>
      </c>
      <c r="I53" s="20">
        <v>2</v>
      </c>
    </row>
    <row r="54" spans="1:11" x14ac:dyDescent="0.25">
      <c r="A54" s="38">
        <v>9</v>
      </c>
      <c r="B54" s="26" t="s">
        <v>61</v>
      </c>
      <c r="C54" s="36"/>
      <c r="D54" s="19"/>
      <c r="E54" s="16"/>
      <c r="F54" s="19"/>
      <c r="G54" s="19"/>
      <c r="H54" s="16"/>
      <c r="I54" s="20"/>
    </row>
    <row r="55" spans="1:11" ht="45" x14ac:dyDescent="0.25">
      <c r="A55" s="16"/>
      <c r="B55" s="32"/>
      <c r="C55" s="18" t="s">
        <v>14</v>
      </c>
      <c r="D55" s="19" t="s">
        <v>62</v>
      </c>
      <c r="E55" s="16"/>
      <c r="F55" s="19"/>
      <c r="G55" s="19"/>
      <c r="H55" s="16">
        <v>5</v>
      </c>
      <c r="I55" s="20">
        <v>2</v>
      </c>
    </row>
    <row r="56" spans="1:11" ht="45" x14ac:dyDescent="0.25">
      <c r="A56" s="16"/>
      <c r="B56" s="17"/>
      <c r="C56" s="18" t="s">
        <v>14</v>
      </c>
      <c r="D56" s="19" t="s">
        <v>63</v>
      </c>
      <c r="E56" s="16"/>
      <c r="F56" s="19"/>
      <c r="G56" s="19"/>
      <c r="H56" s="16">
        <v>1</v>
      </c>
      <c r="I56" s="20">
        <v>2</v>
      </c>
    </row>
    <row r="57" spans="1:11" ht="30" x14ac:dyDescent="0.25">
      <c r="A57" s="16"/>
      <c r="B57" s="17"/>
      <c r="C57" s="18" t="s">
        <v>14</v>
      </c>
      <c r="D57" s="19" t="s">
        <v>64</v>
      </c>
      <c r="E57" s="16"/>
      <c r="F57" s="19"/>
      <c r="G57" s="19"/>
      <c r="H57" s="16">
        <v>1</v>
      </c>
      <c r="I57" s="20">
        <v>2</v>
      </c>
    </row>
    <row r="58" spans="1:11" ht="45" x14ac:dyDescent="0.25">
      <c r="A58" s="16"/>
      <c r="B58" s="17"/>
      <c r="C58" s="18" t="s">
        <v>14</v>
      </c>
      <c r="D58" s="19" t="s">
        <v>65</v>
      </c>
      <c r="E58" s="16"/>
      <c r="F58" s="19"/>
      <c r="G58" s="19"/>
      <c r="H58" s="16">
        <v>3</v>
      </c>
      <c r="I58" s="20">
        <v>1</v>
      </c>
    </row>
    <row r="59" spans="1:11" ht="45" x14ac:dyDescent="0.25">
      <c r="A59" s="44"/>
      <c r="B59" s="22"/>
      <c r="C59" s="23" t="s">
        <v>14</v>
      </c>
      <c r="D59" s="21" t="s">
        <v>66</v>
      </c>
      <c r="E59" s="44"/>
      <c r="F59" s="24"/>
      <c r="G59" s="24"/>
      <c r="H59" s="44">
        <v>5</v>
      </c>
      <c r="I59" s="45">
        <v>1</v>
      </c>
    </row>
    <row r="60" spans="1:11" s="7" customFormat="1" ht="22.15" customHeight="1" x14ac:dyDescent="0.25">
      <c r="A60" s="46" t="s">
        <v>67</v>
      </c>
      <c r="B60" s="67" t="s">
        <v>68</v>
      </c>
      <c r="C60" s="67"/>
      <c r="D60" s="67"/>
      <c r="E60" s="67"/>
      <c r="F60" s="67"/>
      <c r="G60" s="67"/>
      <c r="H60" s="67"/>
      <c r="I60" s="47">
        <f>SUM(I61:I118)</f>
        <v>40</v>
      </c>
      <c r="J60" s="48"/>
    </row>
    <row r="61" spans="1:11" x14ac:dyDescent="0.25">
      <c r="A61" s="33">
        <v>1</v>
      </c>
      <c r="B61" s="34" t="s">
        <v>69</v>
      </c>
      <c r="C61" s="34"/>
      <c r="D61" s="34"/>
      <c r="E61" s="34"/>
      <c r="F61" s="34"/>
      <c r="G61" s="34"/>
      <c r="H61" s="33"/>
      <c r="I61" s="56"/>
      <c r="J61" s="43"/>
      <c r="K61" s="2"/>
    </row>
    <row r="62" spans="1:11" ht="90" x14ac:dyDescent="0.25">
      <c r="A62" s="18"/>
      <c r="B62" s="19"/>
      <c r="C62" s="18" t="s">
        <v>14</v>
      </c>
      <c r="D62" s="19" t="s">
        <v>70</v>
      </c>
      <c r="E62" s="19"/>
      <c r="F62" s="19"/>
      <c r="G62" s="19" t="s">
        <v>71</v>
      </c>
      <c r="H62" s="16">
        <v>1</v>
      </c>
      <c r="I62" s="20">
        <v>0.5</v>
      </c>
      <c r="J62" s="43"/>
    </row>
    <row r="63" spans="1:11" x14ac:dyDescent="0.25">
      <c r="A63" s="18">
        <v>2</v>
      </c>
      <c r="B63" s="19" t="s">
        <v>72</v>
      </c>
      <c r="C63" s="18"/>
      <c r="D63" s="19"/>
      <c r="E63" s="19"/>
      <c r="F63" s="19"/>
      <c r="G63" s="19"/>
      <c r="H63" s="16"/>
      <c r="I63" s="20"/>
    </row>
    <row r="64" spans="1:11" ht="90" x14ac:dyDescent="0.25">
      <c r="A64" s="18"/>
      <c r="B64" s="19"/>
      <c r="C64" s="18" t="s">
        <v>14</v>
      </c>
      <c r="D64" s="19" t="s">
        <v>73</v>
      </c>
      <c r="E64" s="19"/>
      <c r="F64" s="19"/>
      <c r="G64" s="19" t="s">
        <v>74</v>
      </c>
      <c r="H64" s="16">
        <v>2</v>
      </c>
      <c r="I64" s="20">
        <v>0.1</v>
      </c>
      <c r="J64" s="43"/>
    </row>
    <row r="65" spans="1:10" ht="60" x14ac:dyDescent="0.25">
      <c r="A65" s="18"/>
      <c r="B65" s="19"/>
      <c r="C65" s="18" t="s">
        <v>14</v>
      </c>
      <c r="D65" s="19" t="s">
        <v>75</v>
      </c>
      <c r="E65" s="19"/>
      <c r="F65" s="19"/>
      <c r="G65" s="19" t="s">
        <v>76</v>
      </c>
      <c r="H65" s="16">
        <v>2</v>
      </c>
      <c r="I65" s="20">
        <v>0.1</v>
      </c>
      <c r="J65" s="43"/>
    </row>
    <row r="66" spans="1:10" ht="45" x14ac:dyDescent="0.25">
      <c r="A66" s="18"/>
      <c r="B66" s="19"/>
      <c r="C66" s="18" t="s">
        <v>14</v>
      </c>
      <c r="D66" s="19" t="s">
        <v>77</v>
      </c>
      <c r="E66" s="19"/>
      <c r="F66" s="19"/>
      <c r="G66" s="19" t="s">
        <v>78</v>
      </c>
      <c r="H66" s="16">
        <v>6</v>
      </c>
      <c r="I66" s="20">
        <v>0.5</v>
      </c>
      <c r="J66" s="43"/>
    </row>
    <row r="67" spans="1:10" ht="30" x14ac:dyDescent="0.25">
      <c r="A67" s="18"/>
      <c r="B67" s="19"/>
      <c r="C67" s="18" t="s">
        <v>14</v>
      </c>
      <c r="D67" s="19" t="s">
        <v>79</v>
      </c>
      <c r="E67" s="19"/>
      <c r="F67" s="19"/>
      <c r="G67" s="19" t="s">
        <v>80</v>
      </c>
      <c r="H67" s="16">
        <v>2</v>
      </c>
      <c r="I67" s="20">
        <v>0.1</v>
      </c>
      <c r="J67" s="43"/>
    </row>
    <row r="68" spans="1:10" ht="105" x14ac:dyDescent="0.25">
      <c r="A68" s="18"/>
      <c r="B68" s="19"/>
      <c r="C68" s="18" t="s">
        <v>14</v>
      </c>
      <c r="D68" s="19" t="s">
        <v>81</v>
      </c>
      <c r="E68" s="19"/>
      <c r="F68" s="19"/>
      <c r="G68" s="19" t="s">
        <v>82</v>
      </c>
      <c r="H68" s="16">
        <v>6</v>
      </c>
      <c r="I68" s="20">
        <v>0.75</v>
      </c>
      <c r="J68" s="43"/>
    </row>
    <row r="69" spans="1:10" ht="60" x14ac:dyDescent="0.25">
      <c r="A69" s="18"/>
      <c r="B69" s="19"/>
      <c r="C69" s="18" t="s">
        <v>14</v>
      </c>
      <c r="D69" s="19" t="s">
        <v>83</v>
      </c>
      <c r="E69" s="19"/>
      <c r="F69" s="19"/>
      <c r="G69" s="19" t="s">
        <v>84</v>
      </c>
      <c r="H69" s="16">
        <v>2</v>
      </c>
      <c r="I69" s="20">
        <v>0.1</v>
      </c>
      <c r="J69" s="43"/>
    </row>
    <row r="70" spans="1:10" ht="60" x14ac:dyDescent="0.25">
      <c r="A70" s="18"/>
      <c r="B70" s="19"/>
      <c r="C70" s="18" t="s">
        <v>14</v>
      </c>
      <c r="D70" s="19" t="s">
        <v>85</v>
      </c>
      <c r="E70" s="19"/>
      <c r="F70" s="19"/>
      <c r="G70" s="19" t="s">
        <v>86</v>
      </c>
      <c r="H70" s="16">
        <v>6</v>
      </c>
      <c r="I70" s="20">
        <v>0.75</v>
      </c>
      <c r="J70" s="43"/>
    </row>
    <row r="71" spans="1:10" ht="30" x14ac:dyDescent="0.25">
      <c r="A71" s="18">
        <v>3</v>
      </c>
      <c r="B71" s="19" t="s">
        <v>87</v>
      </c>
      <c r="C71" s="18"/>
      <c r="D71" s="19"/>
      <c r="E71" s="19"/>
      <c r="F71" s="19"/>
      <c r="G71" s="19"/>
      <c r="H71" s="16"/>
      <c r="I71" s="20"/>
    </row>
    <row r="72" spans="1:10" ht="45" x14ac:dyDescent="0.25">
      <c r="A72" s="18"/>
      <c r="B72" s="19"/>
      <c r="C72" s="18" t="s">
        <v>14</v>
      </c>
      <c r="D72" s="19" t="s">
        <v>88</v>
      </c>
      <c r="E72" s="19"/>
      <c r="F72" s="19"/>
      <c r="G72" s="19" t="s">
        <v>89</v>
      </c>
      <c r="H72" s="16">
        <v>4</v>
      </c>
      <c r="I72" s="20">
        <v>0.27</v>
      </c>
      <c r="J72" s="43"/>
    </row>
    <row r="73" spans="1:10" ht="90" x14ac:dyDescent="0.25">
      <c r="A73" s="18"/>
      <c r="B73" s="19"/>
      <c r="C73" s="18" t="s">
        <v>14</v>
      </c>
      <c r="D73" s="19" t="s">
        <v>90</v>
      </c>
      <c r="E73" s="19"/>
      <c r="F73" s="19"/>
      <c r="G73" s="19" t="s">
        <v>91</v>
      </c>
      <c r="H73" s="16">
        <v>4</v>
      </c>
      <c r="I73" s="20">
        <v>0.54</v>
      </c>
      <c r="J73" s="43"/>
    </row>
    <row r="74" spans="1:10" ht="45" x14ac:dyDescent="0.25">
      <c r="A74" s="18"/>
      <c r="B74" s="19"/>
      <c r="C74" s="18" t="s">
        <v>14</v>
      </c>
      <c r="D74" s="19" t="s">
        <v>92</v>
      </c>
      <c r="E74" s="19"/>
      <c r="F74" s="19"/>
      <c r="G74" s="19" t="s">
        <v>93</v>
      </c>
      <c r="H74" s="16">
        <v>4</v>
      </c>
      <c r="I74" s="20">
        <v>0.41</v>
      </c>
      <c r="J74" s="43"/>
    </row>
    <row r="75" spans="1:10" ht="75" x14ac:dyDescent="0.25">
      <c r="A75" s="18"/>
      <c r="B75" s="19"/>
      <c r="C75" s="18" t="s">
        <v>14</v>
      </c>
      <c r="D75" s="19" t="s">
        <v>94</v>
      </c>
      <c r="E75" s="19"/>
      <c r="F75" s="19"/>
      <c r="G75" s="19" t="s">
        <v>95</v>
      </c>
      <c r="H75" s="16">
        <v>4</v>
      </c>
      <c r="I75" s="20">
        <v>1.35</v>
      </c>
      <c r="J75" s="43"/>
    </row>
    <row r="76" spans="1:10" ht="60" x14ac:dyDescent="0.25">
      <c r="A76" s="18"/>
      <c r="B76" s="19"/>
      <c r="C76" s="18" t="s">
        <v>14</v>
      </c>
      <c r="D76" s="19" t="s">
        <v>96</v>
      </c>
      <c r="E76" s="19"/>
      <c r="F76" s="19"/>
      <c r="G76" s="19" t="s">
        <v>97</v>
      </c>
      <c r="H76" s="16">
        <v>1</v>
      </c>
      <c r="I76" s="20">
        <v>1.5</v>
      </c>
      <c r="J76" s="43"/>
    </row>
    <row r="77" spans="1:10" ht="105" x14ac:dyDescent="0.25">
      <c r="A77" s="18"/>
      <c r="B77" s="19"/>
      <c r="C77" s="18" t="s">
        <v>14</v>
      </c>
      <c r="D77" s="19" t="s">
        <v>98</v>
      </c>
      <c r="E77" s="19"/>
      <c r="F77" s="19"/>
      <c r="G77" s="19" t="s">
        <v>99</v>
      </c>
      <c r="H77" s="16">
        <v>1</v>
      </c>
      <c r="I77" s="20">
        <v>1.5</v>
      </c>
      <c r="J77" s="43"/>
    </row>
    <row r="78" spans="1:10" ht="60" x14ac:dyDescent="0.25">
      <c r="A78" s="18"/>
      <c r="B78" s="19"/>
      <c r="C78" s="18" t="s">
        <v>14</v>
      </c>
      <c r="D78" s="19" t="s">
        <v>100</v>
      </c>
      <c r="E78" s="19"/>
      <c r="F78" s="19"/>
      <c r="G78" s="19" t="s">
        <v>101</v>
      </c>
      <c r="H78" s="16">
        <v>1</v>
      </c>
      <c r="I78" s="20">
        <v>1.5</v>
      </c>
      <c r="J78" s="43"/>
    </row>
    <row r="79" spans="1:10" ht="135" x14ac:dyDescent="0.25">
      <c r="A79" s="18"/>
      <c r="B79" s="19"/>
      <c r="C79" s="18" t="s">
        <v>14</v>
      </c>
      <c r="D79" s="19" t="s">
        <v>102</v>
      </c>
      <c r="E79" s="19"/>
      <c r="F79" s="19"/>
      <c r="G79" s="19" t="s">
        <v>103</v>
      </c>
      <c r="H79" s="16">
        <v>1</v>
      </c>
      <c r="I79" s="20">
        <v>1.5</v>
      </c>
      <c r="J79" s="43"/>
    </row>
    <row r="80" spans="1:10" ht="75" x14ac:dyDescent="0.25">
      <c r="A80" s="18"/>
      <c r="B80" s="19"/>
      <c r="C80" s="18" t="s">
        <v>14</v>
      </c>
      <c r="D80" s="19" t="s">
        <v>104</v>
      </c>
      <c r="E80" s="19"/>
      <c r="F80" s="19"/>
      <c r="G80" s="19" t="s">
        <v>105</v>
      </c>
      <c r="H80" s="16">
        <v>1</v>
      </c>
      <c r="I80" s="20">
        <v>1.5</v>
      </c>
      <c r="J80" s="43"/>
    </row>
    <row r="81" spans="1:10" ht="75" x14ac:dyDescent="0.25">
      <c r="A81" s="18"/>
      <c r="B81" s="19"/>
      <c r="C81" s="18" t="s">
        <v>14</v>
      </c>
      <c r="D81" s="19" t="s">
        <v>106</v>
      </c>
      <c r="E81" s="19"/>
      <c r="F81" s="19"/>
      <c r="G81" s="19" t="s">
        <v>107</v>
      </c>
      <c r="H81" s="16">
        <v>1</v>
      </c>
      <c r="I81" s="20">
        <v>2</v>
      </c>
      <c r="J81" s="43"/>
    </row>
    <row r="82" spans="1:10" ht="105" x14ac:dyDescent="0.25">
      <c r="A82" s="18"/>
      <c r="B82" s="19"/>
      <c r="C82" s="18" t="s">
        <v>14</v>
      </c>
      <c r="D82" s="19" t="s">
        <v>108</v>
      </c>
      <c r="E82" s="19"/>
      <c r="F82" s="19"/>
      <c r="G82" s="19" t="s">
        <v>109</v>
      </c>
      <c r="H82" s="16">
        <v>6</v>
      </c>
      <c r="I82" s="20">
        <v>1</v>
      </c>
      <c r="J82" s="43"/>
    </row>
    <row r="83" spans="1:10" ht="30" x14ac:dyDescent="0.25">
      <c r="A83" s="18">
        <v>4</v>
      </c>
      <c r="B83" s="19" t="s">
        <v>110</v>
      </c>
      <c r="C83" s="18"/>
      <c r="D83" s="19"/>
      <c r="E83" s="19"/>
      <c r="F83" s="19"/>
      <c r="G83" s="19"/>
      <c r="H83" s="16"/>
      <c r="I83" s="20"/>
    </row>
    <row r="84" spans="1:10" ht="60" x14ac:dyDescent="0.25">
      <c r="A84" s="18"/>
      <c r="B84" s="19"/>
      <c r="C84" s="18" t="s">
        <v>14</v>
      </c>
      <c r="D84" s="19" t="s">
        <v>111</v>
      </c>
      <c r="E84" s="19"/>
      <c r="F84" s="19"/>
      <c r="G84" s="19" t="s">
        <v>112</v>
      </c>
      <c r="H84" s="16">
        <v>4</v>
      </c>
      <c r="I84" s="20">
        <v>0.27</v>
      </c>
      <c r="J84" s="43"/>
    </row>
    <row r="85" spans="1:10" ht="45" x14ac:dyDescent="0.25">
      <c r="A85" s="18"/>
      <c r="B85" s="19"/>
      <c r="C85" s="18" t="s">
        <v>14</v>
      </c>
      <c r="D85" s="19" t="s">
        <v>113</v>
      </c>
      <c r="E85" s="19"/>
      <c r="F85" s="19"/>
      <c r="G85" s="19" t="s">
        <v>93</v>
      </c>
      <c r="H85" s="16">
        <v>4</v>
      </c>
      <c r="I85" s="20">
        <v>0.54</v>
      </c>
      <c r="J85" s="43"/>
    </row>
    <row r="86" spans="1:10" ht="60" x14ac:dyDescent="0.25">
      <c r="A86" s="18"/>
      <c r="B86" s="19"/>
      <c r="C86" s="18" t="s">
        <v>14</v>
      </c>
      <c r="D86" s="19" t="s">
        <v>114</v>
      </c>
      <c r="E86" s="19"/>
      <c r="F86" s="19"/>
      <c r="G86" s="19" t="s">
        <v>115</v>
      </c>
      <c r="H86" s="16">
        <v>4</v>
      </c>
      <c r="I86" s="20">
        <v>1.35</v>
      </c>
      <c r="J86" s="43"/>
    </row>
    <row r="87" spans="1:10" ht="105" x14ac:dyDescent="0.25">
      <c r="A87" s="18"/>
      <c r="B87" s="19"/>
      <c r="C87" s="18" t="s">
        <v>14</v>
      </c>
      <c r="D87" s="19" t="s">
        <v>116</v>
      </c>
      <c r="E87" s="19"/>
      <c r="F87" s="19"/>
      <c r="G87" s="19" t="s">
        <v>117</v>
      </c>
      <c r="H87" s="16">
        <v>2</v>
      </c>
      <c r="I87" s="20">
        <v>1</v>
      </c>
      <c r="J87" s="43"/>
    </row>
    <row r="88" spans="1:10" ht="105" x14ac:dyDescent="0.25">
      <c r="A88" s="18"/>
      <c r="B88" s="19"/>
      <c r="C88" s="18" t="s">
        <v>14</v>
      </c>
      <c r="D88" s="19" t="s">
        <v>118</v>
      </c>
      <c r="E88" s="19"/>
      <c r="F88" s="19"/>
      <c r="G88" s="19" t="s">
        <v>119</v>
      </c>
      <c r="H88" s="16">
        <v>1</v>
      </c>
      <c r="I88" s="20">
        <v>2</v>
      </c>
      <c r="J88" s="43"/>
    </row>
    <row r="89" spans="1:10" ht="120" x14ac:dyDescent="0.25">
      <c r="A89" s="18"/>
      <c r="B89" s="19"/>
      <c r="C89" s="18" t="s">
        <v>14</v>
      </c>
      <c r="D89" s="19" t="s">
        <v>120</v>
      </c>
      <c r="E89" s="19"/>
      <c r="F89" s="19"/>
      <c r="G89" s="19" t="s">
        <v>121</v>
      </c>
      <c r="H89" s="16">
        <v>2</v>
      </c>
      <c r="I89" s="20">
        <v>0.5</v>
      </c>
      <c r="J89" s="43"/>
    </row>
    <row r="90" spans="1:10" ht="75" x14ac:dyDescent="0.25">
      <c r="A90" s="18"/>
      <c r="B90" s="19"/>
      <c r="C90" s="18" t="s">
        <v>14</v>
      </c>
      <c r="D90" s="19" t="s">
        <v>122</v>
      </c>
      <c r="E90" s="19"/>
      <c r="F90" s="19"/>
      <c r="G90" s="19" t="s">
        <v>123</v>
      </c>
      <c r="H90" s="16">
        <v>6</v>
      </c>
      <c r="I90" s="20">
        <v>1</v>
      </c>
      <c r="J90" s="43"/>
    </row>
    <row r="91" spans="1:10" ht="60" x14ac:dyDescent="0.25">
      <c r="A91" s="18"/>
      <c r="B91" s="19"/>
      <c r="C91" s="18" t="s">
        <v>14</v>
      </c>
      <c r="D91" s="19" t="s">
        <v>124</v>
      </c>
      <c r="E91" s="19"/>
      <c r="F91" s="19"/>
      <c r="G91" s="19" t="s">
        <v>125</v>
      </c>
      <c r="H91" s="16">
        <v>2</v>
      </c>
      <c r="I91" s="20">
        <v>0.4</v>
      </c>
      <c r="J91" s="43"/>
    </row>
    <row r="92" spans="1:10" ht="90" x14ac:dyDescent="0.25">
      <c r="A92" s="18"/>
      <c r="B92" s="19"/>
      <c r="C92" s="18" t="s">
        <v>14</v>
      </c>
      <c r="D92" s="19" t="s">
        <v>126</v>
      </c>
      <c r="E92" s="19"/>
      <c r="F92" s="19"/>
      <c r="G92" s="19" t="s">
        <v>127</v>
      </c>
      <c r="H92" s="16">
        <v>2</v>
      </c>
      <c r="I92" s="20">
        <v>0.4</v>
      </c>
      <c r="J92" s="43"/>
    </row>
    <row r="93" spans="1:10" ht="75" x14ac:dyDescent="0.25">
      <c r="A93" s="18"/>
      <c r="B93" s="19"/>
      <c r="C93" s="18" t="s">
        <v>14</v>
      </c>
      <c r="D93" s="19" t="s">
        <v>128</v>
      </c>
      <c r="E93" s="19"/>
      <c r="F93" s="19"/>
      <c r="G93" s="19" t="s">
        <v>129</v>
      </c>
      <c r="H93" s="16">
        <v>2</v>
      </c>
      <c r="I93" s="20">
        <v>0.4</v>
      </c>
      <c r="J93" s="43"/>
    </row>
    <row r="94" spans="1:10" ht="60" x14ac:dyDescent="0.25">
      <c r="A94" s="18"/>
      <c r="B94" s="19"/>
      <c r="C94" s="18" t="s">
        <v>14</v>
      </c>
      <c r="D94" s="19" t="s">
        <v>130</v>
      </c>
      <c r="E94" s="19"/>
      <c r="F94" s="19"/>
      <c r="G94" s="19" t="s">
        <v>131</v>
      </c>
      <c r="H94" s="16">
        <v>2</v>
      </c>
      <c r="I94" s="20">
        <v>0.4</v>
      </c>
      <c r="J94" s="43"/>
    </row>
    <row r="95" spans="1:10" ht="45" x14ac:dyDescent="0.25">
      <c r="A95" s="18"/>
      <c r="B95" s="19"/>
      <c r="C95" s="18" t="s">
        <v>14</v>
      </c>
      <c r="D95" s="19" t="s">
        <v>132</v>
      </c>
      <c r="E95" s="19"/>
      <c r="F95" s="19"/>
      <c r="G95" s="19" t="s">
        <v>133</v>
      </c>
      <c r="H95" s="16">
        <v>2</v>
      </c>
      <c r="I95" s="20">
        <v>0.5</v>
      </c>
      <c r="J95" s="43"/>
    </row>
    <row r="96" spans="1:10" ht="90" x14ac:dyDescent="0.25">
      <c r="A96" s="18"/>
      <c r="B96" s="19"/>
      <c r="C96" s="18" t="s">
        <v>14</v>
      </c>
      <c r="D96" s="19" t="s">
        <v>134</v>
      </c>
      <c r="E96" s="19"/>
      <c r="F96" s="19"/>
      <c r="G96" s="19" t="s">
        <v>135</v>
      </c>
      <c r="H96" s="16">
        <v>1</v>
      </c>
      <c r="I96" s="20">
        <v>2</v>
      </c>
      <c r="J96" s="43"/>
    </row>
    <row r="97" spans="1:10" x14ac:dyDescent="0.25">
      <c r="A97" s="18">
        <v>5</v>
      </c>
      <c r="B97" s="19" t="s">
        <v>136</v>
      </c>
      <c r="C97" s="18"/>
      <c r="D97" s="19"/>
      <c r="E97" s="19"/>
      <c r="F97" s="19"/>
      <c r="G97" s="19"/>
      <c r="H97" s="16"/>
      <c r="I97" s="20"/>
    </row>
    <row r="98" spans="1:10" ht="60" x14ac:dyDescent="0.25">
      <c r="A98" s="18"/>
      <c r="B98" s="19"/>
      <c r="C98" s="18" t="s">
        <v>14</v>
      </c>
      <c r="D98" s="19" t="s">
        <v>137</v>
      </c>
      <c r="E98" s="19"/>
      <c r="F98" s="19"/>
      <c r="G98" s="19" t="s">
        <v>138</v>
      </c>
      <c r="H98" s="16">
        <v>2</v>
      </c>
      <c r="I98" s="20">
        <v>0.1</v>
      </c>
      <c r="J98" s="43"/>
    </row>
    <row r="99" spans="1:10" ht="45" x14ac:dyDescent="0.25">
      <c r="A99" s="18"/>
      <c r="B99" s="19"/>
      <c r="C99" s="18" t="s">
        <v>14</v>
      </c>
      <c r="D99" s="19" t="s">
        <v>139</v>
      </c>
      <c r="E99" s="19"/>
      <c r="F99" s="19"/>
      <c r="G99" s="19" t="s">
        <v>140</v>
      </c>
      <c r="H99" s="16">
        <v>2</v>
      </c>
      <c r="I99" s="20">
        <v>0.1</v>
      </c>
      <c r="J99" s="43"/>
    </row>
    <row r="100" spans="1:10" ht="135" x14ac:dyDescent="0.25">
      <c r="A100" s="18"/>
      <c r="B100" s="19"/>
      <c r="C100" s="18" t="s">
        <v>14</v>
      </c>
      <c r="D100" s="19" t="s">
        <v>141</v>
      </c>
      <c r="E100" s="19"/>
      <c r="F100" s="19"/>
      <c r="G100" s="19" t="s">
        <v>142</v>
      </c>
      <c r="H100" s="16">
        <v>6</v>
      </c>
      <c r="I100" s="20">
        <v>0.5</v>
      </c>
      <c r="J100" s="43"/>
    </row>
    <row r="101" spans="1:10" ht="45" x14ac:dyDescent="0.25">
      <c r="A101" s="18"/>
      <c r="B101" s="19"/>
      <c r="C101" s="18" t="s">
        <v>14</v>
      </c>
      <c r="D101" s="19" t="s">
        <v>143</v>
      </c>
      <c r="E101" s="19"/>
      <c r="F101" s="19"/>
      <c r="G101" s="19" t="s">
        <v>144</v>
      </c>
      <c r="H101" s="16">
        <v>2</v>
      </c>
      <c r="I101" s="20">
        <v>0.4</v>
      </c>
      <c r="J101" s="43"/>
    </row>
    <row r="102" spans="1:10" ht="75" x14ac:dyDescent="0.25">
      <c r="A102" s="18"/>
      <c r="B102" s="19"/>
      <c r="C102" s="18" t="s">
        <v>14</v>
      </c>
      <c r="D102" s="19" t="s">
        <v>145</v>
      </c>
      <c r="E102" s="19"/>
      <c r="F102" s="19"/>
      <c r="G102" s="19" t="s">
        <v>146</v>
      </c>
      <c r="H102" s="16">
        <v>4</v>
      </c>
      <c r="I102" s="20">
        <v>0.27</v>
      </c>
      <c r="J102" s="43"/>
    </row>
    <row r="103" spans="1:10" ht="120" x14ac:dyDescent="0.25">
      <c r="A103" s="18"/>
      <c r="B103" s="19"/>
      <c r="C103" s="18" t="s">
        <v>14</v>
      </c>
      <c r="D103" s="19" t="s">
        <v>147</v>
      </c>
      <c r="E103" s="19"/>
      <c r="F103" s="19"/>
      <c r="G103" s="19" t="s">
        <v>148</v>
      </c>
      <c r="H103" s="16">
        <v>2</v>
      </c>
      <c r="I103" s="20">
        <v>0.4</v>
      </c>
      <c r="J103" s="43"/>
    </row>
    <row r="104" spans="1:10" ht="75" x14ac:dyDescent="0.25">
      <c r="A104" s="18"/>
      <c r="B104" s="19"/>
      <c r="C104" s="18" t="s">
        <v>14</v>
      </c>
      <c r="D104" s="19" t="s">
        <v>149</v>
      </c>
      <c r="E104" s="19"/>
      <c r="F104" s="19"/>
      <c r="G104" s="19" t="s">
        <v>150</v>
      </c>
      <c r="H104" s="16">
        <v>1</v>
      </c>
      <c r="I104" s="20">
        <v>2</v>
      </c>
      <c r="J104" s="43"/>
    </row>
    <row r="105" spans="1:10" ht="75" x14ac:dyDescent="0.25">
      <c r="A105" s="18"/>
      <c r="B105" s="19"/>
      <c r="C105" s="18" t="s">
        <v>14</v>
      </c>
      <c r="D105" s="19" t="s">
        <v>151</v>
      </c>
      <c r="E105" s="19"/>
      <c r="F105" s="19"/>
      <c r="G105" s="19" t="s">
        <v>152</v>
      </c>
      <c r="H105" s="16">
        <v>1</v>
      </c>
      <c r="I105" s="20">
        <v>2</v>
      </c>
      <c r="J105" s="43"/>
    </row>
    <row r="106" spans="1:10" ht="105" x14ac:dyDescent="0.25">
      <c r="A106" s="18"/>
      <c r="B106" s="19"/>
      <c r="C106" s="18" t="s">
        <v>14</v>
      </c>
      <c r="D106" s="19" t="s">
        <v>153</v>
      </c>
      <c r="E106" s="19"/>
      <c r="F106" s="19"/>
      <c r="G106" s="19" t="s">
        <v>154</v>
      </c>
      <c r="H106" s="16">
        <v>1</v>
      </c>
      <c r="I106" s="20">
        <v>2</v>
      </c>
      <c r="J106" s="43"/>
    </row>
    <row r="107" spans="1:10" x14ac:dyDescent="0.25">
      <c r="A107" s="18">
        <v>6</v>
      </c>
      <c r="B107" s="19" t="s">
        <v>155</v>
      </c>
      <c r="C107" s="18"/>
      <c r="D107" s="19"/>
      <c r="E107" s="19"/>
      <c r="F107" s="19"/>
      <c r="G107" s="19"/>
      <c r="H107" s="16"/>
      <c r="I107" s="20"/>
    </row>
    <row r="108" spans="1:10" ht="90" x14ac:dyDescent="0.25">
      <c r="A108" s="18"/>
      <c r="B108" s="19"/>
      <c r="C108" s="18" t="s">
        <v>14</v>
      </c>
      <c r="D108" s="19" t="s">
        <v>156</v>
      </c>
      <c r="E108" s="19"/>
      <c r="F108" s="19"/>
      <c r="G108" s="19" t="s">
        <v>157</v>
      </c>
      <c r="H108" s="16">
        <v>3</v>
      </c>
      <c r="I108" s="20">
        <v>0.2</v>
      </c>
      <c r="J108" s="43"/>
    </row>
    <row r="109" spans="1:10" ht="60" x14ac:dyDescent="0.25">
      <c r="A109" s="18"/>
      <c r="B109" s="19"/>
      <c r="C109" s="18" t="s">
        <v>14</v>
      </c>
      <c r="D109" s="19" t="s">
        <v>158</v>
      </c>
      <c r="E109" s="19"/>
      <c r="F109" s="19"/>
      <c r="G109" s="19" t="s">
        <v>159</v>
      </c>
      <c r="H109" s="16">
        <v>3</v>
      </c>
      <c r="I109" s="20">
        <v>0.3</v>
      </c>
      <c r="J109" s="43"/>
    </row>
    <row r="110" spans="1:10" ht="60" x14ac:dyDescent="0.25">
      <c r="A110" s="18"/>
      <c r="B110" s="19"/>
      <c r="C110" s="18" t="s">
        <v>14</v>
      </c>
      <c r="D110" s="19" t="s">
        <v>160</v>
      </c>
      <c r="E110" s="19"/>
      <c r="F110" s="19"/>
      <c r="G110" s="19" t="s">
        <v>161</v>
      </c>
      <c r="H110" s="16">
        <v>3</v>
      </c>
      <c r="I110" s="20">
        <v>0.5</v>
      </c>
      <c r="J110" s="43"/>
    </row>
    <row r="111" spans="1:10" ht="75" x14ac:dyDescent="0.25">
      <c r="A111" s="18"/>
      <c r="B111" s="19"/>
      <c r="C111" s="18" t="s">
        <v>14</v>
      </c>
      <c r="D111" s="19" t="s">
        <v>162</v>
      </c>
      <c r="E111" s="19"/>
      <c r="F111" s="19"/>
      <c r="G111" s="19" t="s">
        <v>163</v>
      </c>
      <c r="H111" s="16">
        <v>3</v>
      </c>
      <c r="I111" s="20">
        <v>0.5</v>
      </c>
      <c r="J111" s="43"/>
    </row>
    <row r="112" spans="1:10" ht="75" x14ac:dyDescent="0.25">
      <c r="A112" s="18"/>
      <c r="B112" s="19"/>
      <c r="C112" s="18" t="s">
        <v>14</v>
      </c>
      <c r="D112" s="19" t="s">
        <v>164</v>
      </c>
      <c r="E112" s="19"/>
      <c r="F112" s="19"/>
      <c r="G112" s="19" t="s">
        <v>165</v>
      </c>
      <c r="H112" s="16">
        <v>6</v>
      </c>
      <c r="I112" s="20">
        <v>0.5</v>
      </c>
      <c r="J112" s="43"/>
    </row>
    <row r="113" spans="1:10" ht="60" x14ac:dyDescent="0.25">
      <c r="A113" s="18"/>
      <c r="B113" s="19"/>
      <c r="C113" s="18" t="s">
        <v>14</v>
      </c>
      <c r="D113" s="19" t="s">
        <v>166</v>
      </c>
      <c r="E113" s="19"/>
      <c r="F113" s="19"/>
      <c r="G113" s="19" t="s">
        <v>167</v>
      </c>
      <c r="H113" s="16">
        <v>3</v>
      </c>
      <c r="I113" s="20">
        <v>0.5</v>
      </c>
      <c r="J113" s="43"/>
    </row>
    <row r="114" spans="1:10" ht="105" x14ac:dyDescent="0.25">
      <c r="A114" s="18"/>
      <c r="B114" s="19"/>
      <c r="C114" s="18" t="s">
        <v>14</v>
      </c>
      <c r="D114" s="19" t="s">
        <v>168</v>
      </c>
      <c r="E114" s="19"/>
      <c r="F114" s="19"/>
      <c r="G114" s="19" t="s">
        <v>169</v>
      </c>
      <c r="H114" s="16">
        <v>3</v>
      </c>
      <c r="I114" s="20">
        <v>0.5</v>
      </c>
      <c r="J114" s="43"/>
    </row>
    <row r="115" spans="1:10" ht="105" x14ac:dyDescent="0.25">
      <c r="A115" s="18"/>
      <c r="B115" s="19"/>
      <c r="C115" s="18" t="s">
        <v>14</v>
      </c>
      <c r="D115" s="19" t="s">
        <v>170</v>
      </c>
      <c r="E115" s="19"/>
      <c r="F115" s="19"/>
      <c r="G115" s="19" t="s">
        <v>171</v>
      </c>
      <c r="H115" s="16">
        <v>3</v>
      </c>
      <c r="I115" s="20">
        <v>0.5</v>
      </c>
      <c r="J115" s="43"/>
    </row>
    <row r="116" spans="1:10" ht="90" x14ac:dyDescent="0.25">
      <c r="A116" s="18"/>
      <c r="B116" s="19"/>
      <c r="C116" s="18" t="s">
        <v>14</v>
      </c>
      <c r="D116" s="19" t="s">
        <v>172</v>
      </c>
      <c r="E116" s="19"/>
      <c r="F116" s="19"/>
      <c r="G116" s="19" t="s">
        <v>173</v>
      </c>
      <c r="H116" s="16">
        <v>3</v>
      </c>
      <c r="I116" s="20">
        <v>0.5</v>
      </c>
      <c r="J116" s="43"/>
    </row>
    <row r="117" spans="1:10" ht="105" x14ac:dyDescent="0.25">
      <c r="A117" s="18"/>
      <c r="B117" s="19"/>
      <c r="C117" s="18" t="s">
        <v>14</v>
      </c>
      <c r="D117" s="19" t="s">
        <v>174</v>
      </c>
      <c r="E117" s="19"/>
      <c r="F117" s="19"/>
      <c r="G117" s="19" t="s">
        <v>175</v>
      </c>
      <c r="H117" s="16">
        <v>3</v>
      </c>
      <c r="I117" s="20">
        <v>0.75</v>
      </c>
      <c r="J117" s="43"/>
    </row>
    <row r="118" spans="1:10" ht="60" x14ac:dyDescent="0.25">
      <c r="A118" s="23"/>
      <c r="B118" s="24"/>
      <c r="C118" s="23" t="s">
        <v>14</v>
      </c>
      <c r="D118" s="24" t="s">
        <v>176</v>
      </c>
      <c r="E118" s="24"/>
      <c r="F118" s="24"/>
      <c r="G118" s="24" t="s">
        <v>177</v>
      </c>
      <c r="H118" s="44">
        <v>3</v>
      </c>
      <c r="I118" s="45">
        <v>0.75</v>
      </c>
      <c r="J118" s="43"/>
    </row>
    <row r="119" spans="1:10" s="8" customFormat="1" ht="28.15" customHeight="1" x14ac:dyDescent="0.25">
      <c r="A119" s="46" t="s">
        <v>229</v>
      </c>
      <c r="B119" s="68" t="s">
        <v>178</v>
      </c>
      <c r="C119" s="68"/>
      <c r="D119" s="68"/>
      <c r="E119" s="68"/>
      <c r="F119" s="68"/>
      <c r="G119" s="68"/>
      <c r="H119" s="68"/>
      <c r="I119" s="47">
        <f>SUM(I120:I158)</f>
        <v>20</v>
      </c>
      <c r="J119" s="48"/>
    </row>
    <row r="120" spans="1:10" x14ac:dyDescent="0.25">
      <c r="A120" s="49">
        <v>1</v>
      </c>
      <c r="B120" s="32" t="s">
        <v>179</v>
      </c>
      <c r="C120" s="49"/>
      <c r="D120" s="32"/>
      <c r="E120" s="49"/>
      <c r="F120" s="32"/>
      <c r="G120" s="34"/>
      <c r="H120" s="49"/>
      <c r="I120" s="49"/>
    </row>
    <row r="121" spans="1:10" ht="30" x14ac:dyDescent="0.25">
      <c r="A121" s="16"/>
      <c r="B121" s="17"/>
      <c r="C121" s="18" t="s">
        <v>14</v>
      </c>
      <c r="D121" s="19" t="s">
        <v>204</v>
      </c>
      <c r="E121" s="16"/>
      <c r="F121" s="19"/>
      <c r="G121" s="19"/>
      <c r="H121" s="16">
        <v>2</v>
      </c>
      <c r="I121" s="20">
        <v>0.3</v>
      </c>
    </row>
    <row r="122" spans="1:10" ht="30" x14ac:dyDescent="0.25">
      <c r="A122" s="16"/>
      <c r="B122" s="17"/>
      <c r="C122" s="18" t="s">
        <v>14</v>
      </c>
      <c r="D122" s="19" t="s">
        <v>205</v>
      </c>
      <c r="E122" s="16"/>
      <c r="F122" s="17"/>
      <c r="G122" s="19"/>
      <c r="H122" s="16">
        <v>2</v>
      </c>
      <c r="I122" s="20">
        <v>0.15</v>
      </c>
    </row>
    <row r="123" spans="1:10" ht="30" x14ac:dyDescent="0.25">
      <c r="A123" s="16"/>
      <c r="B123" s="17"/>
      <c r="C123" s="18" t="s">
        <v>14</v>
      </c>
      <c r="D123" s="19" t="s">
        <v>206</v>
      </c>
      <c r="E123" s="16"/>
      <c r="F123" s="17"/>
      <c r="G123" s="19"/>
      <c r="H123" s="16">
        <v>2</v>
      </c>
      <c r="I123" s="20">
        <v>0.15</v>
      </c>
    </row>
    <row r="124" spans="1:10" ht="30" x14ac:dyDescent="0.25">
      <c r="A124" s="16"/>
      <c r="B124" s="17"/>
      <c r="C124" s="18" t="s">
        <v>14</v>
      </c>
      <c r="D124" s="19" t="s">
        <v>207</v>
      </c>
      <c r="E124" s="16"/>
      <c r="F124" s="17"/>
      <c r="G124" s="19"/>
      <c r="H124" s="16">
        <v>2</v>
      </c>
      <c r="I124" s="20">
        <v>0.15</v>
      </c>
    </row>
    <row r="125" spans="1:10" ht="30" x14ac:dyDescent="0.25">
      <c r="A125" s="16"/>
      <c r="B125" s="17"/>
      <c r="C125" s="18" t="s">
        <v>14</v>
      </c>
      <c r="D125" s="19" t="s">
        <v>208</v>
      </c>
      <c r="E125" s="16"/>
      <c r="F125" s="17"/>
      <c r="G125" s="19"/>
      <c r="H125" s="16">
        <v>2</v>
      </c>
      <c r="I125" s="20">
        <v>0.15</v>
      </c>
    </row>
    <row r="126" spans="1:10" ht="30" x14ac:dyDescent="0.25">
      <c r="A126" s="16"/>
      <c r="B126" s="17"/>
      <c r="C126" s="18" t="s">
        <v>14</v>
      </c>
      <c r="D126" s="19" t="s">
        <v>209</v>
      </c>
      <c r="E126" s="16"/>
      <c r="F126" s="17"/>
      <c r="G126" s="19"/>
      <c r="H126" s="16">
        <v>2</v>
      </c>
      <c r="I126" s="20">
        <v>0.5</v>
      </c>
    </row>
    <row r="127" spans="1:10" ht="45" x14ac:dyDescent="0.25">
      <c r="A127" s="16"/>
      <c r="B127" s="17"/>
      <c r="C127" s="18" t="s">
        <v>14</v>
      </c>
      <c r="D127" s="19" t="s">
        <v>210</v>
      </c>
      <c r="E127" s="16"/>
      <c r="F127" s="17"/>
      <c r="G127" s="19"/>
      <c r="H127" s="16">
        <v>2</v>
      </c>
      <c r="I127" s="20">
        <v>0.15</v>
      </c>
    </row>
    <row r="128" spans="1:10" ht="45" x14ac:dyDescent="0.25">
      <c r="A128" s="16"/>
      <c r="B128" s="17"/>
      <c r="C128" s="18" t="s">
        <v>14</v>
      </c>
      <c r="D128" s="19" t="s">
        <v>211</v>
      </c>
      <c r="E128" s="16"/>
      <c r="F128" s="17"/>
      <c r="G128" s="19"/>
      <c r="H128" s="16">
        <v>2</v>
      </c>
      <c r="I128" s="20">
        <v>0.15</v>
      </c>
    </row>
    <row r="129" spans="1:9" ht="45" x14ac:dyDescent="0.25">
      <c r="A129" s="16"/>
      <c r="B129" s="17"/>
      <c r="C129" s="18" t="s">
        <v>14</v>
      </c>
      <c r="D129" s="19" t="s">
        <v>212</v>
      </c>
      <c r="E129" s="16"/>
      <c r="F129" s="17"/>
      <c r="G129" s="19"/>
      <c r="H129" s="16">
        <v>2</v>
      </c>
      <c r="I129" s="20">
        <v>0.15</v>
      </c>
    </row>
    <row r="130" spans="1:9" ht="45" x14ac:dyDescent="0.25">
      <c r="A130" s="16"/>
      <c r="B130" s="17"/>
      <c r="C130" s="18" t="s">
        <v>14</v>
      </c>
      <c r="D130" s="19" t="s">
        <v>213</v>
      </c>
      <c r="E130" s="16"/>
      <c r="F130" s="17"/>
      <c r="G130" s="19"/>
      <c r="H130" s="16">
        <v>2</v>
      </c>
      <c r="I130" s="20">
        <v>0.15</v>
      </c>
    </row>
    <row r="131" spans="1:9" ht="30" x14ac:dyDescent="0.25">
      <c r="A131" s="16"/>
      <c r="B131" s="17"/>
      <c r="C131" s="18" t="s">
        <v>14</v>
      </c>
      <c r="D131" s="19" t="s">
        <v>214</v>
      </c>
      <c r="E131" s="16"/>
      <c r="F131" s="17"/>
      <c r="G131" s="19"/>
      <c r="H131" s="16">
        <v>2</v>
      </c>
      <c r="I131" s="20">
        <v>0.5</v>
      </c>
    </row>
    <row r="132" spans="1:9" x14ac:dyDescent="0.25">
      <c r="A132" s="16">
        <v>2</v>
      </c>
      <c r="B132" s="17" t="s">
        <v>180</v>
      </c>
      <c r="C132" s="18"/>
      <c r="D132" s="19"/>
      <c r="E132" s="16"/>
      <c r="F132" s="17"/>
      <c r="G132" s="19"/>
      <c r="H132" s="16"/>
      <c r="I132" s="20"/>
    </row>
    <row r="133" spans="1:9" ht="30" x14ac:dyDescent="0.25">
      <c r="A133" s="16"/>
      <c r="B133" s="17"/>
      <c r="C133" s="18" t="s">
        <v>14</v>
      </c>
      <c r="D133" s="19" t="s">
        <v>215</v>
      </c>
      <c r="E133" s="16"/>
      <c r="F133" s="17"/>
      <c r="G133" s="19"/>
      <c r="H133" s="16">
        <v>2</v>
      </c>
      <c r="I133" s="20">
        <v>1</v>
      </c>
    </row>
    <row r="134" spans="1:9" x14ac:dyDescent="0.25">
      <c r="A134" s="16"/>
      <c r="B134" s="17"/>
      <c r="C134" s="18" t="s">
        <v>14</v>
      </c>
      <c r="D134" s="19" t="s">
        <v>181</v>
      </c>
      <c r="E134" s="16"/>
      <c r="F134" s="17"/>
      <c r="G134" s="19"/>
      <c r="H134" s="16">
        <v>2</v>
      </c>
      <c r="I134" s="20">
        <v>0.5</v>
      </c>
    </row>
    <row r="135" spans="1:9" ht="30" x14ac:dyDescent="0.25">
      <c r="A135" s="16"/>
      <c r="B135" s="17"/>
      <c r="C135" s="18" t="s">
        <v>14</v>
      </c>
      <c r="D135" s="19" t="s">
        <v>182</v>
      </c>
      <c r="E135" s="16"/>
      <c r="F135" s="17"/>
      <c r="G135" s="19"/>
      <c r="H135" s="16">
        <v>2</v>
      </c>
      <c r="I135" s="20">
        <v>0.5</v>
      </c>
    </row>
    <row r="136" spans="1:9" ht="30" x14ac:dyDescent="0.25">
      <c r="A136" s="16"/>
      <c r="B136" s="17"/>
      <c r="C136" s="18" t="s">
        <v>14</v>
      </c>
      <c r="D136" s="19" t="s">
        <v>216</v>
      </c>
      <c r="E136" s="16"/>
      <c r="F136" s="17"/>
      <c r="G136" s="19"/>
      <c r="H136" s="16">
        <v>2</v>
      </c>
      <c r="I136" s="20">
        <v>0.5</v>
      </c>
    </row>
    <row r="137" spans="1:9" ht="30" x14ac:dyDescent="0.25">
      <c r="A137" s="16"/>
      <c r="B137" s="17"/>
      <c r="C137" s="18" t="s">
        <v>14</v>
      </c>
      <c r="D137" s="19" t="s">
        <v>217</v>
      </c>
      <c r="E137" s="16"/>
      <c r="F137" s="17"/>
      <c r="G137" s="19"/>
      <c r="H137" s="16">
        <v>3</v>
      </c>
      <c r="I137" s="20">
        <v>0.5</v>
      </c>
    </row>
    <row r="138" spans="1:9" ht="30" x14ac:dyDescent="0.25">
      <c r="A138" s="16"/>
      <c r="B138" s="17"/>
      <c r="C138" s="18" t="s">
        <v>14</v>
      </c>
      <c r="D138" s="19" t="s">
        <v>218</v>
      </c>
      <c r="E138" s="16"/>
      <c r="F138" s="17"/>
      <c r="G138" s="19"/>
      <c r="H138" s="16">
        <v>3</v>
      </c>
      <c r="I138" s="20">
        <v>0.5</v>
      </c>
    </row>
    <row r="139" spans="1:9" ht="30" x14ac:dyDescent="0.25">
      <c r="A139" s="16"/>
      <c r="B139" s="17"/>
      <c r="C139" s="18" t="s">
        <v>14</v>
      </c>
      <c r="D139" s="19" t="s">
        <v>219</v>
      </c>
      <c r="E139" s="16"/>
      <c r="F139" s="17"/>
      <c r="G139" s="19"/>
      <c r="H139" s="16">
        <v>3</v>
      </c>
      <c r="I139" s="20">
        <v>0.5</v>
      </c>
    </row>
    <row r="140" spans="1:9" ht="30" x14ac:dyDescent="0.25">
      <c r="A140" s="16"/>
      <c r="B140" s="17"/>
      <c r="C140" s="18" t="s">
        <v>14</v>
      </c>
      <c r="D140" s="19" t="s">
        <v>220</v>
      </c>
      <c r="E140" s="16"/>
      <c r="F140" s="17"/>
      <c r="G140" s="19"/>
      <c r="H140" s="16">
        <v>3</v>
      </c>
      <c r="I140" s="20">
        <v>0.5</v>
      </c>
    </row>
    <row r="141" spans="1:9" ht="30" x14ac:dyDescent="0.25">
      <c r="A141" s="16"/>
      <c r="B141" s="17"/>
      <c r="C141" s="18" t="s">
        <v>14</v>
      </c>
      <c r="D141" s="19" t="s">
        <v>221</v>
      </c>
      <c r="E141" s="16"/>
      <c r="F141" s="17"/>
      <c r="G141" s="19"/>
      <c r="H141" s="16">
        <v>1</v>
      </c>
      <c r="I141" s="20">
        <v>0.5</v>
      </c>
    </row>
    <row r="142" spans="1:9" x14ac:dyDescent="0.25">
      <c r="A142" s="16"/>
      <c r="B142" s="17"/>
      <c r="C142" s="18" t="s">
        <v>14</v>
      </c>
      <c r="D142" s="19" t="s">
        <v>222</v>
      </c>
      <c r="E142" s="16"/>
      <c r="F142" s="17"/>
      <c r="G142" s="19"/>
      <c r="H142" s="16">
        <v>1</v>
      </c>
      <c r="I142" s="20">
        <v>0.5</v>
      </c>
    </row>
    <row r="143" spans="1:9" x14ac:dyDescent="0.25">
      <c r="A143" s="16"/>
      <c r="B143" s="17"/>
      <c r="C143" s="18" t="s">
        <v>14</v>
      </c>
      <c r="D143" s="19" t="s">
        <v>223</v>
      </c>
      <c r="E143" s="16"/>
      <c r="F143" s="17"/>
      <c r="G143" s="19"/>
      <c r="H143" s="16">
        <v>1</v>
      </c>
      <c r="I143" s="20">
        <v>1</v>
      </c>
    </row>
    <row r="144" spans="1:9" x14ac:dyDescent="0.25">
      <c r="A144" s="16">
        <v>3</v>
      </c>
      <c r="B144" s="17" t="s">
        <v>183</v>
      </c>
      <c r="C144" s="18"/>
      <c r="D144" s="19"/>
      <c r="E144" s="16"/>
      <c r="F144" s="17"/>
      <c r="G144" s="19"/>
      <c r="H144" s="16"/>
      <c r="I144" s="20"/>
    </row>
    <row r="145" spans="1:9" x14ac:dyDescent="0.25">
      <c r="A145" s="16"/>
      <c r="B145" s="17"/>
      <c r="C145" s="18" t="s">
        <v>14</v>
      </c>
      <c r="D145" s="19" t="s">
        <v>184</v>
      </c>
      <c r="E145" s="16"/>
      <c r="F145" s="17"/>
      <c r="G145" s="19"/>
      <c r="H145" s="16">
        <v>1</v>
      </c>
      <c r="I145" s="20">
        <v>1</v>
      </c>
    </row>
    <row r="146" spans="1:9" x14ac:dyDescent="0.25">
      <c r="A146" s="16"/>
      <c r="B146" s="17"/>
      <c r="C146" s="18" t="s">
        <v>14</v>
      </c>
      <c r="D146" s="19" t="s">
        <v>185</v>
      </c>
      <c r="E146" s="16"/>
      <c r="F146" s="17"/>
      <c r="G146" s="19"/>
      <c r="H146" s="16">
        <v>1</v>
      </c>
      <c r="I146" s="20">
        <v>1</v>
      </c>
    </row>
    <row r="147" spans="1:9" x14ac:dyDescent="0.25">
      <c r="A147" s="16"/>
      <c r="B147" s="17"/>
      <c r="C147" s="18" t="s">
        <v>14</v>
      </c>
      <c r="D147" s="19" t="s">
        <v>186</v>
      </c>
      <c r="E147" s="16"/>
      <c r="F147" s="17"/>
      <c r="G147" s="19"/>
      <c r="H147" s="16">
        <v>1</v>
      </c>
      <c r="I147" s="20">
        <v>1</v>
      </c>
    </row>
    <row r="148" spans="1:9" x14ac:dyDescent="0.25">
      <c r="A148" s="16">
        <v>4</v>
      </c>
      <c r="B148" s="17" t="s">
        <v>187</v>
      </c>
      <c r="C148" s="18"/>
      <c r="D148" s="19"/>
      <c r="E148" s="16"/>
      <c r="F148" s="17"/>
      <c r="G148" s="19"/>
      <c r="H148" s="16"/>
      <c r="I148" s="20"/>
    </row>
    <row r="149" spans="1:9" x14ac:dyDescent="0.25">
      <c r="A149" s="16"/>
      <c r="B149" s="17"/>
      <c r="C149" s="18" t="s">
        <v>14</v>
      </c>
      <c r="D149" s="19" t="s">
        <v>188</v>
      </c>
      <c r="E149" s="16"/>
      <c r="F149" s="17"/>
      <c r="G149" s="19"/>
      <c r="H149" s="16">
        <v>4</v>
      </c>
      <c r="I149" s="20">
        <v>0.5</v>
      </c>
    </row>
    <row r="150" spans="1:9" x14ac:dyDescent="0.25">
      <c r="A150" s="16"/>
      <c r="B150" s="17"/>
      <c r="C150" s="18" t="s">
        <v>14</v>
      </c>
      <c r="D150" s="19" t="s">
        <v>189</v>
      </c>
      <c r="E150" s="16"/>
      <c r="F150" s="17"/>
      <c r="G150" s="19"/>
      <c r="H150" s="16">
        <v>4</v>
      </c>
      <c r="I150" s="20">
        <v>0.5</v>
      </c>
    </row>
    <row r="151" spans="1:9" x14ac:dyDescent="0.25">
      <c r="A151" s="16"/>
      <c r="B151" s="17"/>
      <c r="C151" s="18" t="s">
        <v>14</v>
      </c>
      <c r="D151" s="19" t="s">
        <v>224</v>
      </c>
      <c r="E151" s="16"/>
      <c r="F151" s="17"/>
      <c r="G151" s="19"/>
      <c r="H151" s="16">
        <v>4</v>
      </c>
      <c r="I151" s="20">
        <v>0.5</v>
      </c>
    </row>
    <row r="152" spans="1:9" x14ac:dyDescent="0.25">
      <c r="A152" s="16"/>
      <c r="B152" s="17"/>
      <c r="C152" s="18" t="s">
        <v>14</v>
      </c>
      <c r="D152" s="19" t="s">
        <v>225</v>
      </c>
      <c r="E152" s="16"/>
      <c r="F152" s="17"/>
      <c r="G152" s="19"/>
      <c r="H152" s="16">
        <v>4</v>
      </c>
      <c r="I152" s="20">
        <v>0.5</v>
      </c>
    </row>
    <row r="153" spans="1:9" x14ac:dyDescent="0.25">
      <c r="A153" s="16"/>
      <c r="B153" s="17"/>
      <c r="C153" s="18" t="s">
        <v>14</v>
      </c>
      <c r="D153" s="19" t="s">
        <v>190</v>
      </c>
      <c r="E153" s="16"/>
      <c r="F153" s="17"/>
      <c r="G153" s="19"/>
      <c r="H153" s="16">
        <v>4</v>
      </c>
      <c r="I153" s="20">
        <v>1.5</v>
      </c>
    </row>
    <row r="154" spans="1:9" x14ac:dyDescent="0.25">
      <c r="A154" s="16"/>
      <c r="B154" s="17"/>
      <c r="C154" s="18" t="s">
        <v>14</v>
      </c>
      <c r="D154" s="19" t="s">
        <v>191</v>
      </c>
      <c r="E154" s="16"/>
      <c r="F154" s="17"/>
      <c r="G154" s="19"/>
      <c r="H154" s="16">
        <v>4</v>
      </c>
      <c r="I154" s="20">
        <v>1.5</v>
      </c>
    </row>
    <row r="155" spans="1:9" x14ac:dyDescent="0.25">
      <c r="A155" s="16">
        <v>5</v>
      </c>
      <c r="B155" s="17" t="s">
        <v>192</v>
      </c>
      <c r="C155" s="18"/>
      <c r="D155" s="19"/>
      <c r="E155" s="16"/>
      <c r="F155" s="17"/>
      <c r="G155" s="19"/>
      <c r="H155" s="16"/>
      <c r="I155" s="20"/>
    </row>
    <row r="156" spans="1:9" ht="30" x14ac:dyDescent="0.25">
      <c r="A156" s="16"/>
      <c r="B156" s="17"/>
      <c r="C156" s="18" t="s">
        <v>14</v>
      </c>
      <c r="D156" s="19" t="s">
        <v>226</v>
      </c>
      <c r="E156" s="16"/>
      <c r="F156" s="17"/>
      <c r="G156" s="19"/>
      <c r="H156" s="16">
        <v>3</v>
      </c>
      <c r="I156" s="20">
        <v>1</v>
      </c>
    </row>
    <row r="157" spans="1:9" ht="30" x14ac:dyDescent="0.25">
      <c r="A157" s="16"/>
      <c r="B157" s="17"/>
      <c r="C157" s="18" t="s">
        <v>14</v>
      </c>
      <c r="D157" s="19" t="s">
        <v>227</v>
      </c>
      <c r="E157" s="16"/>
      <c r="F157" s="17"/>
      <c r="G157" s="19"/>
      <c r="H157" s="16">
        <v>3</v>
      </c>
      <c r="I157" s="20">
        <v>1</v>
      </c>
    </row>
    <row r="158" spans="1:9" x14ac:dyDescent="0.25">
      <c r="A158" s="44"/>
      <c r="B158" s="22"/>
      <c r="C158" s="23" t="s">
        <v>14</v>
      </c>
      <c r="D158" s="24" t="s">
        <v>193</v>
      </c>
      <c r="E158" s="44"/>
      <c r="F158" s="22"/>
      <c r="G158" s="24"/>
      <c r="H158" s="44">
        <v>3</v>
      </c>
      <c r="I158" s="45">
        <v>1</v>
      </c>
    </row>
    <row r="159" spans="1:9" ht="30.75" customHeight="1" x14ac:dyDescent="0.25">
      <c r="A159" s="50"/>
      <c r="B159" s="51"/>
      <c r="C159" s="52"/>
      <c r="D159" s="53"/>
      <c r="E159" s="52"/>
      <c r="F159" s="53"/>
      <c r="G159" s="54" t="s">
        <v>194</v>
      </c>
      <c r="H159" s="54"/>
      <c r="I159" s="55">
        <f>I6+I60+I119</f>
        <v>100</v>
      </c>
    </row>
    <row r="162" spans="3:7" ht="31.5" customHeight="1" x14ac:dyDescent="0.25">
      <c r="C162" s="69" t="s">
        <v>195</v>
      </c>
      <c r="D162" s="69"/>
      <c r="E162" s="69"/>
      <c r="F162" s="69"/>
      <c r="G162" s="69"/>
    </row>
  </sheetData>
  <mergeCells count="4">
    <mergeCell ref="B6:H6"/>
    <mergeCell ref="B60:H60"/>
    <mergeCell ref="B119:H119"/>
    <mergeCell ref="C162:G16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8"/>
  <sheetViews>
    <sheetView workbookViewId="0">
      <selection activeCell="D2" sqref="D2"/>
    </sheetView>
  </sheetViews>
  <sheetFormatPr defaultColWidth="11" defaultRowHeight="15.75" x14ac:dyDescent="0.25"/>
  <cols>
    <col min="1" max="1" width="11" style="5"/>
    <col min="2" max="2" width="60.625" style="6" customWidth="1"/>
    <col min="3" max="16384" width="11" style="1"/>
  </cols>
  <sheetData>
    <row r="1" spans="1:2" ht="27.95" customHeight="1" x14ac:dyDescent="0.25">
      <c r="A1" s="70" t="s">
        <v>196</v>
      </c>
      <c r="B1" s="70"/>
    </row>
    <row r="2" spans="1:2" ht="30" x14ac:dyDescent="0.25">
      <c r="A2" s="3">
        <v>1</v>
      </c>
      <c r="B2" s="4" t="s">
        <v>197</v>
      </c>
    </row>
    <row r="3" spans="1:2" ht="30" x14ac:dyDescent="0.25">
      <c r="A3" s="3">
        <v>2</v>
      </c>
      <c r="B3" s="4" t="s">
        <v>198</v>
      </c>
    </row>
    <row r="4" spans="1:2" ht="45" x14ac:dyDescent="0.25">
      <c r="A4" s="3">
        <v>3</v>
      </c>
      <c r="B4" s="4" t="s">
        <v>199</v>
      </c>
    </row>
    <row r="5" spans="1:2" ht="42.6" customHeight="1" x14ac:dyDescent="0.25">
      <c r="A5" s="3">
        <v>4</v>
      </c>
      <c r="B5" s="4" t="s">
        <v>200</v>
      </c>
    </row>
    <row r="6" spans="1:2" ht="18" customHeight="1" x14ac:dyDescent="0.25">
      <c r="A6" s="3">
        <v>5</v>
      </c>
      <c r="B6" s="4" t="s">
        <v>201</v>
      </c>
    </row>
    <row r="7" spans="1:2" ht="18" customHeight="1" x14ac:dyDescent="0.25">
      <c r="A7" s="3">
        <v>6</v>
      </c>
      <c r="B7" s="4" t="s">
        <v>202</v>
      </c>
    </row>
    <row r="8" spans="1:2" ht="24" customHeight="1" x14ac:dyDescent="0.25">
      <c r="A8" s="69" t="s">
        <v>203</v>
      </c>
      <c r="B8" s="69"/>
    </row>
  </sheetData>
  <mergeCells count="2">
    <mergeCell ref="A1:B1"/>
    <mergeCell ref="A8:B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Критерии оценки</vt:lpstr>
      <vt:lpstr>Перечень профессиональных задач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Microsoft Office</dc:creator>
  <cp:lastModifiedBy>Меркулова Светлана Викторовна</cp:lastModifiedBy>
  <cp:revision>1</cp:revision>
  <dcterms:created xsi:type="dcterms:W3CDTF">2022-11-09T22:53:43Z</dcterms:created>
  <dcterms:modified xsi:type="dcterms:W3CDTF">2026-01-21T06:27:18Z</dcterms:modified>
</cp:coreProperties>
</file>